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St. žákyně I" sheetId="6" r:id="rId6"/>
    <sheet name="St. žákyně II" sheetId="7" r:id="rId7"/>
    <sheet name="St. žáci II" sheetId="8" r:id="rId8"/>
  </sheets>
  <definedNames/>
  <calcPr fullCalcOnLoad="1"/>
</workbook>
</file>

<file path=xl/sharedStrings.xml><?xml version="1.0" encoding="utf-8"?>
<sst xmlns="http://schemas.openxmlformats.org/spreadsheetml/2006/main" count="248" uniqueCount="63">
  <si>
    <t>ZIMNÍ PĚTIBOJ 2019</t>
  </si>
  <si>
    <t>Kategorie:</t>
  </si>
  <si>
    <t>předškolní děti - dívky</t>
  </si>
  <si>
    <t>Jméno</t>
  </si>
  <si>
    <t>Rok narození</t>
  </si>
  <si>
    <t>Výkon
/
Body</t>
  </si>
  <si>
    <t>Čl.běh</t>
  </si>
  <si>
    <t>Skok</t>
  </si>
  <si>
    <t>Panák</t>
  </si>
  <si>
    <t>Lavička</t>
  </si>
  <si>
    <t>Hod</t>
  </si>
  <si>
    <t>Součet bodů</t>
  </si>
  <si>
    <t>Pořadí</t>
  </si>
  <si>
    <t>Unčovská Bára Meteor</t>
  </si>
  <si>
    <t>1.pokus</t>
  </si>
  <si>
    <t>2.pokus</t>
  </si>
  <si>
    <t>Body</t>
  </si>
  <si>
    <t>Bouzová Nikola Meteor</t>
  </si>
  <si>
    <t>Jůnová Simona Metero</t>
  </si>
  <si>
    <t>Uncajtíková Aneta Meteor</t>
  </si>
  <si>
    <t>Kerclová Sofie Třebeš</t>
  </si>
  <si>
    <t>Valentová Aneta Meteor</t>
  </si>
  <si>
    <t>Pechová Adéla Meteor</t>
  </si>
  <si>
    <t>Matyášová Klára Meteor</t>
  </si>
  <si>
    <t>Luxová Adéla Meteor</t>
  </si>
  <si>
    <t>Melicharová Nina Meteor</t>
  </si>
  <si>
    <t>Kyralová Anežka Meteor</t>
  </si>
  <si>
    <t>předškolní chlapci</t>
  </si>
  <si>
    <t>Schirlo Hynek Třebeš</t>
  </si>
  <si>
    <t>Bečka Ondřej Meteor</t>
  </si>
  <si>
    <t>Dmejchal Martin Meteor</t>
  </si>
  <si>
    <t>Pecen Josef Meteor</t>
  </si>
  <si>
    <t>ZIMNÍ PĚTIBOJ 2017</t>
  </si>
  <si>
    <t>mladší žákyně I.</t>
  </si>
  <si>
    <t>Švihadlo</t>
  </si>
  <si>
    <t>Šplh</t>
  </si>
  <si>
    <t>Matyášová Lucie Meteor</t>
  </si>
  <si>
    <t>Kerclová Nela Třebeš</t>
  </si>
  <si>
    <t>Tomášová Marie Třebeš</t>
  </si>
  <si>
    <t>Ježková Karolína Třebeš</t>
  </si>
  <si>
    <t>Karlíková Jiřina Třebeš</t>
  </si>
  <si>
    <t>mladší žáci I.</t>
  </si>
  <si>
    <t>Kuťák Jan Třebeš</t>
  </si>
  <si>
    <t>Šafář Martin Meteor</t>
  </si>
  <si>
    <t>Štefanik Marek Meteor</t>
  </si>
  <si>
    <t>Andrle Tomáš Třebeš</t>
  </si>
  <si>
    <t>mladší žákyně II.</t>
  </si>
  <si>
    <t>Novosadová Vera Třebeš</t>
  </si>
  <si>
    <t>Šafářová Jana Meteor</t>
  </si>
  <si>
    <t>Richterová Alžběta Třebeš</t>
  </si>
  <si>
    <t>Richterová Anna Třebeš</t>
  </si>
  <si>
    <t>Karlíková Helena Třebeš</t>
  </si>
  <si>
    <t>Pithartová Barbora Třebeš</t>
  </si>
  <si>
    <t>ZIMNÍ PĚTIBOJ 2018</t>
  </si>
  <si>
    <t>starší žákyně I.</t>
  </si>
  <si>
    <t>Kaplanová Petra Třebeš</t>
  </si>
  <si>
    <t>Novosadová Nela Třebeš</t>
  </si>
  <si>
    <t>Žídková Marie Třebeš</t>
  </si>
  <si>
    <t>starší žákyně II</t>
  </si>
  <si>
    <t>Dohnalová Kateřina Třebeš</t>
  </si>
  <si>
    <t xml:space="preserve">sgtarší žáci II </t>
  </si>
  <si>
    <t>Štefanik Jan Meteor</t>
  </si>
  <si>
    <t>Balcar Jiří Třebeš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</si>
</sst>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 vertical="center"/>
    </xf>
    <xf numFmtId="165" fontId="4" fillId="4" borderId="6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4" fillId="2" borderId="4" xfId="0" applyFont="1" applyFill="1" applyBorder="1" applyAlignment="1">
      <alignment horizontal="center"/>
    </xf>
    <xf numFmtId="164" fontId="4" fillId="3" borderId="6" xfId="0" applyFont="1" applyFill="1" applyBorder="1" applyAlignment="1">
      <alignment horizontal="center"/>
    </xf>
    <xf numFmtId="164" fontId="4" fillId="5" borderId="4" xfId="0" applyFont="1" applyFill="1" applyBorder="1" applyAlignment="1">
      <alignment horizontal="center"/>
    </xf>
    <xf numFmtId="165" fontId="4" fillId="5" borderId="4" xfId="0" applyNumberFormat="1" applyFont="1" applyFill="1" applyBorder="1" applyAlignment="1">
      <alignment horizontal="center"/>
    </xf>
    <xf numFmtId="164" fontId="4" fillId="2" borderId="6" xfId="0" applyFont="1" applyFill="1" applyBorder="1" applyAlignment="1">
      <alignment horizontal="center"/>
    </xf>
    <xf numFmtId="164" fontId="4" fillId="5" borderId="6" xfId="0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/>
    </xf>
    <xf numFmtId="164" fontId="0" fillId="0" borderId="5" xfId="0" applyFont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>
      <alignment horizontal="center"/>
    </xf>
    <xf numFmtId="165" fontId="6" fillId="6" borderId="6" xfId="0" applyNumberFormat="1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166" fontId="6" fillId="5" borderId="6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4" fontId="6" fillId="5" borderId="6" xfId="0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8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/>
    </xf>
    <xf numFmtId="164" fontId="0" fillId="7" borderId="8" xfId="0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/>
    </xf>
    <xf numFmtId="164" fontId="6" fillId="5" borderId="12" xfId="0" applyFont="1" applyFill="1" applyBorder="1" applyAlignment="1">
      <alignment horizontal="center"/>
    </xf>
    <xf numFmtId="165" fontId="6" fillId="6" borderId="12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6" borderId="4" xfId="0" applyFon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4" fontId="0" fillId="7" borderId="6" xfId="0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6" borderId="4" xfId="0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164" fontId="0" fillId="2" borderId="5" xfId="0" applyFon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4" fontId="0" fillId="0" borderId="5" xfId="0" applyFon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4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/>
    </xf>
    <xf numFmtId="164" fontId="0" fillId="2" borderId="0" xfId="0" applyFill="1" applyAlignment="1">
      <alignment/>
    </xf>
    <xf numFmtId="165" fontId="0" fillId="2" borderId="6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000000"/>
      </font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0" sqref="L30"/>
    </sheetView>
  </sheetViews>
  <sheetFormatPr defaultColWidth="9.140625" defaultRowHeight="15"/>
  <cols>
    <col min="1" max="1" width="22.8515625" style="0" customWidth="1"/>
    <col min="2" max="2" width="8.421875" style="1" customWidth="1"/>
    <col min="3" max="3" width="10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2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pans="1:10" ht="12.75" customHeight="1">
      <c r="A5" s="8" t="s">
        <v>13</v>
      </c>
      <c r="B5" s="9">
        <v>2012</v>
      </c>
      <c r="C5" s="10" t="s">
        <v>14</v>
      </c>
      <c r="D5" s="11">
        <v>13.86</v>
      </c>
      <c r="E5" s="12">
        <v>155</v>
      </c>
      <c r="F5" s="9">
        <v>47</v>
      </c>
      <c r="G5" s="11">
        <v>5.6</v>
      </c>
      <c r="H5" s="9">
        <v>15</v>
      </c>
      <c r="I5" s="9">
        <v>225</v>
      </c>
      <c r="J5" s="9">
        <v>1</v>
      </c>
    </row>
    <row r="6" spans="1:10" ht="12.75">
      <c r="A6" s="8"/>
      <c r="B6" s="9"/>
      <c r="C6" s="13" t="s">
        <v>15</v>
      </c>
      <c r="D6" s="14">
        <v>13.56</v>
      </c>
      <c r="E6" s="15">
        <v>150</v>
      </c>
      <c r="F6" s="9"/>
      <c r="G6" s="16">
        <v>5.38</v>
      </c>
      <c r="H6" s="9"/>
      <c r="I6" s="9"/>
      <c r="J6" s="9"/>
    </row>
    <row r="7" spans="1:12" ht="12.75">
      <c r="A7" s="8"/>
      <c r="B7" s="9"/>
      <c r="C7" s="17" t="s">
        <v>16</v>
      </c>
      <c r="D7" s="18">
        <v>44</v>
      </c>
      <c r="E7" s="18">
        <v>60</v>
      </c>
      <c r="F7" s="18">
        <v>47</v>
      </c>
      <c r="G7" s="18">
        <v>59</v>
      </c>
      <c r="H7" s="18">
        <v>15</v>
      </c>
      <c r="I7" s="9"/>
      <c r="J7" s="9"/>
      <c r="L7" s="19"/>
    </row>
    <row r="8" spans="1:10" ht="15" customHeight="1">
      <c r="A8" s="8" t="s">
        <v>17</v>
      </c>
      <c r="B8" s="9">
        <v>2012</v>
      </c>
      <c r="C8" s="10" t="s">
        <v>14</v>
      </c>
      <c r="D8" s="20">
        <v>13.76</v>
      </c>
      <c r="E8" s="20">
        <v>136</v>
      </c>
      <c r="F8" s="9">
        <v>46</v>
      </c>
      <c r="G8" s="11">
        <v>7.6</v>
      </c>
      <c r="H8" s="9">
        <v>11</v>
      </c>
      <c r="I8" s="9">
        <v>213</v>
      </c>
      <c r="J8" s="8">
        <v>2</v>
      </c>
    </row>
    <row r="9" spans="1:10" ht="12.75">
      <c r="A9" s="8"/>
      <c r="B9" s="9"/>
      <c r="C9" s="13" t="s">
        <v>15</v>
      </c>
      <c r="D9" s="21">
        <v>13.42</v>
      </c>
      <c r="E9" s="21">
        <v>150</v>
      </c>
      <c r="F9" s="9"/>
      <c r="G9" s="16">
        <v>7.6</v>
      </c>
      <c r="H9" s="9"/>
      <c r="I9" s="9"/>
      <c r="J9" s="8"/>
    </row>
    <row r="10" spans="1:10" ht="12.75">
      <c r="A10" s="8"/>
      <c r="B10" s="9"/>
      <c r="C10" s="17" t="s">
        <v>16</v>
      </c>
      <c r="D10" s="18">
        <v>45</v>
      </c>
      <c r="E10" s="18">
        <v>60</v>
      </c>
      <c r="F10" s="18">
        <v>46</v>
      </c>
      <c r="G10" s="18">
        <v>51</v>
      </c>
      <c r="H10" s="18">
        <v>11</v>
      </c>
      <c r="I10" s="9"/>
      <c r="J10" s="8"/>
    </row>
    <row r="11" spans="1:10" ht="15" customHeight="1">
      <c r="A11" s="8" t="s">
        <v>18</v>
      </c>
      <c r="B11" s="9">
        <v>2012</v>
      </c>
      <c r="C11" s="10" t="s">
        <v>14</v>
      </c>
      <c r="D11" s="22">
        <v>15.28</v>
      </c>
      <c r="E11" s="20">
        <v>114</v>
      </c>
      <c r="F11" s="9">
        <v>29</v>
      </c>
      <c r="G11" s="23">
        <v>5.64</v>
      </c>
      <c r="H11" s="9">
        <v>20</v>
      </c>
      <c r="I11" s="9">
        <f>SUM(D13:H13)</f>
        <v>180</v>
      </c>
      <c r="J11" s="9">
        <v>3</v>
      </c>
    </row>
    <row r="12" spans="1:10" ht="12.75">
      <c r="A12" s="8"/>
      <c r="B12" s="9"/>
      <c r="C12" s="13" t="s">
        <v>15</v>
      </c>
      <c r="D12" s="24">
        <v>16.74</v>
      </c>
      <c r="E12" s="25">
        <v>118</v>
      </c>
      <c r="F12" s="9"/>
      <c r="G12" s="26">
        <v>6.1</v>
      </c>
      <c r="H12" s="9"/>
      <c r="I12" s="9"/>
      <c r="J12" s="9"/>
    </row>
    <row r="13" spans="1:10" ht="12.75">
      <c r="A13" s="8"/>
      <c r="B13" s="9"/>
      <c r="C13" s="17" t="s">
        <v>16</v>
      </c>
      <c r="D13" s="18">
        <v>38</v>
      </c>
      <c r="E13" s="18">
        <v>35</v>
      </c>
      <c r="F13" s="18">
        <v>29</v>
      </c>
      <c r="G13" s="18">
        <v>58</v>
      </c>
      <c r="H13" s="18">
        <v>20</v>
      </c>
      <c r="I13" s="9"/>
      <c r="J13" s="9"/>
    </row>
    <row r="14" spans="1:10" ht="12.75" customHeight="1">
      <c r="A14" s="6" t="s">
        <v>19</v>
      </c>
      <c r="B14" s="27">
        <v>2013</v>
      </c>
      <c r="C14" s="28" t="s">
        <v>14</v>
      </c>
      <c r="D14" s="29">
        <v>16</v>
      </c>
      <c r="E14" s="30">
        <v>116</v>
      </c>
      <c r="F14" s="31">
        <v>35</v>
      </c>
      <c r="G14" s="32">
        <v>10.45</v>
      </c>
      <c r="H14" s="27">
        <v>10</v>
      </c>
      <c r="I14" s="27">
        <f>SUM(D16:H16)</f>
        <v>164</v>
      </c>
      <c r="J14" s="27">
        <v>4</v>
      </c>
    </row>
    <row r="15" spans="1:10" ht="12.75">
      <c r="A15" s="6"/>
      <c r="B15" s="27"/>
      <c r="C15" s="33" t="s">
        <v>15</v>
      </c>
      <c r="D15" s="34">
        <v>15.27</v>
      </c>
      <c r="E15" s="35">
        <v>103</v>
      </c>
      <c r="F15" s="31"/>
      <c r="G15" s="36">
        <v>9.29</v>
      </c>
      <c r="H15" s="27"/>
      <c r="I15" s="27"/>
      <c r="J15" s="27"/>
    </row>
    <row r="16" spans="1:10" ht="12.75">
      <c r="A16" s="6"/>
      <c r="B16" s="27"/>
      <c r="C16" s="37" t="s">
        <v>16</v>
      </c>
      <c r="D16" s="38">
        <v>39</v>
      </c>
      <c r="E16" s="38">
        <v>34</v>
      </c>
      <c r="F16" s="38">
        <v>35</v>
      </c>
      <c r="G16" s="38">
        <v>46</v>
      </c>
      <c r="H16" s="39">
        <v>10</v>
      </c>
      <c r="I16" s="27"/>
      <c r="J16" s="27"/>
    </row>
    <row r="17" spans="1:10" ht="12.75" customHeight="1">
      <c r="A17" s="6" t="s">
        <v>20</v>
      </c>
      <c r="B17" s="27">
        <v>2012</v>
      </c>
      <c r="C17" s="28" t="s">
        <v>14</v>
      </c>
      <c r="D17" s="29">
        <v>18.17</v>
      </c>
      <c r="E17" s="40">
        <v>90</v>
      </c>
      <c r="F17" s="31">
        <v>44</v>
      </c>
      <c r="G17" s="41">
        <v>15</v>
      </c>
      <c r="H17" s="27">
        <v>19</v>
      </c>
      <c r="I17" s="27">
        <f>SUM(D19:H19)</f>
        <v>156</v>
      </c>
      <c r="J17" s="27">
        <v>5</v>
      </c>
    </row>
    <row r="18" spans="1:10" ht="12.75">
      <c r="A18" s="6"/>
      <c r="B18" s="27"/>
      <c r="C18" s="33" t="s">
        <v>15</v>
      </c>
      <c r="D18" s="42">
        <v>16.9</v>
      </c>
      <c r="E18" s="43">
        <v>90</v>
      </c>
      <c r="F18" s="31"/>
      <c r="G18" s="44">
        <v>16.15</v>
      </c>
      <c r="H18" s="27"/>
      <c r="I18" s="27"/>
      <c r="J18" s="27"/>
    </row>
    <row r="19" spans="1:10" ht="12.75">
      <c r="A19" s="6"/>
      <c r="B19" s="27"/>
      <c r="C19" s="37" t="s">
        <v>16</v>
      </c>
      <c r="D19" s="38">
        <v>33</v>
      </c>
      <c r="E19" s="38">
        <v>21</v>
      </c>
      <c r="F19" s="38">
        <v>44</v>
      </c>
      <c r="G19" s="38">
        <v>39</v>
      </c>
      <c r="H19" s="39">
        <v>19</v>
      </c>
      <c r="I19" s="27"/>
      <c r="J19" s="27"/>
    </row>
    <row r="20" spans="1:10" ht="15" customHeight="1">
      <c r="A20" s="6" t="s">
        <v>21</v>
      </c>
      <c r="B20" s="27">
        <v>2014</v>
      </c>
      <c r="C20" s="28" t="s">
        <v>14</v>
      </c>
      <c r="D20" s="45">
        <v>15.84</v>
      </c>
      <c r="E20" s="46">
        <v>104</v>
      </c>
      <c r="F20" s="31">
        <v>38</v>
      </c>
      <c r="G20" s="41">
        <v>9.99</v>
      </c>
      <c r="H20" s="27">
        <v>4</v>
      </c>
      <c r="I20" s="27">
        <f>SUM(D22:H22)</f>
        <v>153</v>
      </c>
      <c r="J20" s="27">
        <v>6</v>
      </c>
    </row>
    <row r="21" spans="1:10" ht="12.75">
      <c r="A21" s="6"/>
      <c r="B21" s="27"/>
      <c r="C21" s="33" t="s">
        <v>15</v>
      </c>
      <c r="D21" s="47">
        <v>17.09</v>
      </c>
      <c r="E21" s="48">
        <v>107</v>
      </c>
      <c r="F21" s="31"/>
      <c r="G21" s="44">
        <v>10.25</v>
      </c>
      <c r="H21" s="27"/>
      <c r="I21" s="27"/>
      <c r="J21" s="27"/>
    </row>
    <row r="22" spans="1:10" ht="12.75">
      <c r="A22" s="6"/>
      <c r="B22" s="27"/>
      <c r="C22" s="37" t="s">
        <v>16</v>
      </c>
      <c r="D22" s="38">
        <v>37</v>
      </c>
      <c r="E22" s="38">
        <v>30</v>
      </c>
      <c r="F22" s="38">
        <v>38</v>
      </c>
      <c r="G22" s="38">
        <v>44</v>
      </c>
      <c r="H22" s="39">
        <v>4</v>
      </c>
      <c r="I22" s="27"/>
      <c r="J22" s="27"/>
    </row>
    <row r="23" spans="1:10" ht="15" customHeight="1">
      <c r="A23" s="49" t="s">
        <v>22</v>
      </c>
      <c r="B23" s="50">
        <v>2013</v>
      </c>
      <c r="C23" s="51" t="s">
        <v>14</v>
      </c>
      <c r="D23" s="52">
        <v>15.37</v>
      </c>
      <c r="E23" s="53">
        <v>87</v>
      </c>
      <c r="F23" s="54">
        <v>28</v>
      </c>
      <c r="G23" s="55">
        <v>9.99</v>
      </c>
      <c r="H23" s="50">
        <v>9</v>
      </c>
      <c r="I23" s="50">
        <f>SUM(D25:H25)</f>
        <v>146</v>
      </c>
      <c r="J23" s="56">
        <v>7</v>
      </c>
    </row>
    <row r="24" spans="1:10" ht="12.75">
      <c r="A24" s="49"/>
      <c r="B24" s="50"/>
      <c r="C24" s="57" t="s">
        <v>15</v>
      </c>
      <c r="D24" s="58">
        <v>15.69</v>
      </c>
      <c r="E24" s="59">
        <v>99</v>
      </c>
      <c r="F24" s="54"/>
      <c r="G24" s="60">
        <v>9.62</v>
      </c>
      <c r="H24" s="50"/>
      <c r="I24" s="50"/>
      <c r="J24" s="56"/>
    </row>
    <row r="25" spans="1:10" ht="12.75">
      <c r="A25" s="49"/>
      <c r="B25" s="50"/>
      <c r="C25" s="61" t="s">
        <v>16</v>
      </c>
      <c r="D25" s="62">
        <v>38</v>
      </c>
      <c r="E25" s="62">
        <v>26</v>
      </c>
      <c r="F25" s="62">
        <v>28</v>
      </c>
      <c r="G25" s="62">
        <v>45</v>
      </c>
      <c r="H25" s="63">
        <v>9</v>
      </c>
      <c r="I25" s="50"/>
      <c r="J25" s="56"/>
    </row>
    <row r="26" spans="1:10" ht="12.75" customHeight="1">
      <c r="A26" s="6" t="s">
        <v>23</v>
      </c>
      <c r="B26" s="27">
        <v>2014</v>
      </c>
      <c r="C26" s="28" t="s">
        <v>14</v>
      </c>
      <c r="D26" s="64">
        <v>18.48</v>
      </c>
      <c r="E26" s="65">
        <v>84</v>
      </c>
      <c r="F26" s="31">
        <v>45</v>
      </c>
      <c r="G26" s="32">
        <v>17</v>
      </c>
      <c r="H26" s="27">
        <v>7</v>
      </c>
      <c r="I26" s="27">
        <f>SUM(D28:H28)</f>
        <v>130</v>
      </c>
      <c r="J26" s="27">
        <v>8</v>
      </c>
    </row>
    <row r="27" spans="1:10" ht="12.75">
      <c r="A27" s="6"/>
      <c r="B27" s="27"/>
      <c r="C27" s="33" t="s">
        <v>15</v>
      </c>
      <c r="D27" s="66">
        <v>18.37</v>
      </c>
      <c r="E27" s="67">
        <v>80</v>
      </c>
      <c r="F27" s="31"/>
      <c r="G27" s="66">
        <v>13.55</v>
      </c>
      <c r="H27" s="27"/>
      <c r="I27" s="27"/>
      <c r="J27" s="27"/>
    </row>
    <row r="28" spans="1:10" ht="12.75">
      <c r="A28" s="6"/>
      <c r="B28" s="27"/>
      <c r="C28" s="37" t="s">
        <v>16</v>
      </c>
      <c r="D28" s="39">
        <v>28</v>
      </c>
      <c r="E28" s="39">
        <v>18</v>
      </c>
      <c r="F28" s="39">
        <v>45</v>
      </c>
      <c r="G28" s="39">
        <v>32</v>
      </c>
      <c r="H28" s="39">
        <v>7</v>
      </c>
      <c r="I28" s="27"/>
      <c r="J28" s="27"/>
    </row>
    <row r="29" spans="1:10" ht="12.75" customHeight="1">
      <c r="A29" s="6" t="s">
        <v>24</v>
      </c>
      <c r="B29" s="27">
        <v>2014</v>
      </c>
      <c r="C29" s="28" t="s">
        <v>14</v>
      </c>
      <c r="D29" s="68">
        <v>19.09</v>
      </c>
      <c r="E29" s="69">
        <v>70</v>
      </c>
      <c r="F29" s="27">
        <v>37</v>
      </c>
      <c r="G29" s="70">
        <v>15.92</v>
      </c>
      <c r="H29" s="27">
        <v>9</v>
      </c>
      <c r="I29" s="27">
        <f>SUM(D31:H31)</f>
        <v>107</v>
      </c>
      <c r="J29" s="27">
        <v>9</v>
      </c>
    </row>
    <row r="30" spans="1:10" ht="12.75">
      <c r="A30" s="6"/>
      <c r="B30" s="27"/>
      <c r="C30" s="33" t="s">
        <v>15</v>
      </c>
      <c r="D30" s="66">
        <v>19.03</v>
      </c>
      <c r="E30" s="67">
        <v>56</v>
      </c>
      <c r="F30" s="27"/>
      <c r="G30" s="66">
        <v>15.44</v>
      </c>
      <c r="H30" s="27"/>
      <c r="I30" s="27"/>
      <c r="J30" s="27"/>
    </row>
    <row r="31" spans="1:10" ht="12.75">
      <c r="A31" s="6"/>
      <c r="B31" s="27"/>
      <c r="C31" s="37" t="s">
        <v>16</v>
      </c>
      <c r="D31" s="39">
        <v>25</v>
      </c>
      <c r="E31" s="39">
        <v>11</v>
      </c>
      <c r="F31" s="39">
        <v>37</v>
      </c>
      <c r="G31" s="39">
        <v>25</v>
      </c>
      <c r="H31" s="39">
        <v>9</v>
      </c>
      <c r="I31" s="27"/>
      <c r="J31" s="27"/>
    </row>
    <row r="32" spans="1:10" ht="12.75" customHeight="1">
      <c r="A32" s="6" t="s">
        <v>25</v>
      </c>
      <c r="B32" s="27">
        <v>2014</v>
      </c>
      <c r="C32" s="28" t="s">
        <v>14</v>
      </c>
      <c r="D32" s="68">
        <v>18.48</v>
      </c>
      <c r="E32" s="71">
        <v>83</v>
      </c>
      <c r="F32" s="27">
        <v>30</v>
      </c>
      <c r="G32" s="70">
        <v>19.4</v>
      </c>
      <c r="H32" s="27">
        <v>2</v>
      </c>
      <c r="I32" s="27">
        <f>SUM(D34:H34)</f>
        <v>106</v>
      </c>
      <c r="J32" s="27">
        <v>10</v>
      </c>
    </row>
    <row r="33" spans="1:10" ht="12.75">
      <c r="A33" s="6"/>
      <c r="B33" s="27"/>
      <c r="C33" s="33" t="s">
        <v>15</v>
      </c>
      <c r="D33" s="66">
        <v>18.18</v>
      </c>
      <c r="E33" s="72">
        <v>85</v>
      </c>
      <c r="F33" s="27"/>
      <c r="G33" s="66">
        <v>14.7</v>
      </c>
      <c r="H33" s="27"/>
      <c r="I33" s="27"/>
      <c r="J33" s="27"/>
    </row>
    <row r="34" spans="1:10" ht="12.75">
      <c r="A34" s="6"/>
      <c r="B34" s="27"/>
      <c r="C34" s="37" t="s">
        <v>16</v>
      </c>
      <c r="D34" s="39">
        <v>27</v>
      </c>
      <c r="E34" s="39">
        <v>19</v>
      </c>
      <c r="F34" s="39">
        <v>30</v>
      </c>
      <c r="G34" s="39">
        <v>28</v>
      </c>
      <c r="H34" s="39">
        <v>2</v>
      </c>
      <c r="I34" s="27"/>
      <c r="J34" s="27"/>
    </row>
    <row r="35" spans="1:10" ht="12.75" customHeight="1">
      <c r="A35" s="6" t="s">
        <v>26</v>
      </c>
      <c r="B35" s="27">
        <v>2014</v>
      </c>
      <c r="C35" s="28" t="s">
        <v>14</v>
      </c>
      <c r="D35" s="68">
        <v>28.93</v>
      </c>
      <c r="E35" s="71">
        <v>70</v>
      </c>
      <c r="F35" s="27">
        <v>25</v>
      </c>
      <c r="G35" s="73">
        <v>18.3</v>
      </c>
      <c r="H35" s="27">
        <v>6</v>
      </c>
      <c r="I35" s="27">
        <f>SUM(D37:H37)</f>
        <v>66</v>
      </c>
      <c r="J35" s="27">
        <v>11</v>
      </c>
    </row>
    <row r="36" spans="1:10" ht="12.75">
      <c r="A36" s="6"/>
      <c r="B36" s="27"/>
      <c r="C36" s="33" t="s">
        <v>15</v>
      </c>
      <c r="D36" s="66">
        <v>25.63</v>
      </c>
      <c r="E36" s="72">
        <v>78</v>
      </c>
      <c r="F36" s="27"/>
      <c r="G36" s="74">
        <v>20.4</v>
      </c>
      <c r="H36" s="27"/>
      <c r="I36" s="27"/>
      <c r="J36" s="27"/>
    </row>
    <row r="37" spans="1:10" ht="12.75">
      <c r="A37" s="6"/>
      <c r="B37" s="27"/>
      <c r="C37" s="37" t="s">
        <v>16</v>
      </c>
      <c r="D37" s="39">
        <v>4</v>
      </c>
      <c r="E37" s="39">
        <v>15</v>
      </c>
      <c r="F37" s="39">
        <v>25</v>
      </c>
      <c r="G37" s="39">
        <v>16</v>
      </c>
      <c r="H37" s="39">
        <v>6</v>
      </c>
      <c r="I37" s="27"/>
      <c r="J37" s="27"/>
    </row>
  </sheetData>
  <sheetProtection selectLockedCells="1" selectUnlockedCells="1"/>
  <mergeCells count="67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  <mergeCell ref="A17:A19"/>
    <mergeCell ref="B17:B19"/>
    <mergeCell ref="F17:F18"/>
    <mergeCell ref="H17:H18"/>
    <mergeCell ref="I17:I19"/>
    <mergeCell ref="J17:J19"/>
    <mergeCell ref="A20:A22"/>
    <mergeCell ref="B20:B22"/>
    <mergeCell ref="F20:F21"/>
    <mergeCell ref="H20:H21"/>
    <mergeCell ref="I20:I22"/>
    <mergeCell ref="J20:J22"/>
    <mergeCell ref="A23:A25"/>
    <mergeCell ref="B23:B25"/>
    <mergeCell ref="F23:F24"/>
    <mergeCell ref="H23:H24"/>
    <mergeCell ref="I23:I25"/>
    <mergeCell ref="J23:J25"/>
    <mergeCell ref="A26:A28"/>
    <mergeCell ref="B26:B28"/>
    <mergeCell ref="F26:F27"/>
    <mergeCell ref="H26:H27"/>
    <mergeCell ref="I26:I28"/>
    <mergeCell ref="J26:J28"/>
    <mergeCell ref="A29:A31"/>
    <mergeCell ref="B29:B31"/>
    <mergeCell ref="F29:F30"/>
    <mergeCell ref="H29:H30"/>
    <mergeCell ref="I29:I31"/>
    <mergeCell ref="J29:J31"/>
    <mergeCell ref="A32:A34"/>
    <mergeCell ref="B32:B34"/>
    <mergeCell ref="F32:F33"/>
    <mergeCell ref="H32:H33"/>
    <mergeCell ref="I32:I34"/>
    <mergeCell ref="J32:J34"/>
    <mergeCell ref="A35:A37"/>
    <mergeCell ref="B35:B37"/>
    <mergeCell ref="F35:F36"/>
    <mergeCell ref="H35:H36"/>
    <mergeCell ref="I35:I37"/>
    <mergeCell ref="J35:J3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3" sqref="J23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27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28</v>
      </c>
      <c r="B5" s="78">
        <v>2012</v>
      </c>
      <c r="C5" s="79" t="s">
        <v>14</v>
      </c>
      <c r="D5" s="80">
        <v>15.68</v>
      </c>
      <c r="E5" s="81">
        <v>142</v>
      </c>
      <c r="F5" s="78">
        <v>43</v>
      </c>
      <c r="G5" s="80">
        <v>8.3</v>
      </c>
      <c r="H5" s="78">
        <v>11</v>
      </c>
      <c r="I5" s="78">
        <f>SUM(D7:H7)</f>
        <v>202</v>
      </c>
      <c r="J5" s="78">
        <v>1</v>
      </c>
    </row>
    <row r="6" spans="1:10" ht="12.75">
      <c r="A6" s="77"/>
      <c r="B6" s="78"/>
      <c r="C6" s="82" t="s">
        <v>15</v>
      </c>
      <c r="D6" s="74">
        <v>15.32</v>
      </c>
      <c r="E6" s="83">
        <v>130</v>
      </c>
      <c r="F6" s="78"/>
      <c r="G6" s="84">
        <v>5.2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37</v>
      </c>
      <c r="E7" s="87">
        <v>52</v>
      </c>
      <c r="F7" s="86">
        <v>43</v>
      </c>
      <c r="G7" s="86">
        <v>59</v>
      </c>
      <c r="H7" s="86">
        <v>11</v>
      </c>
      <c r="I7" s="78"/>
      <c r="J7" s="78"/>
    </row>
    <row r="8" spans="1:10" ht="15" customHeight="1">
      <c r="A8" s="77" t="s">
        <v>29</v>
      </c>
      <c r="B8" s="78">
        <v>2013</v>
      </c>
      <c r="C8" s="79" t="s">
        <v>14</v>
      </c>
      <c r="D8" s="80">
        <v>19.05</v>
      </c>
      <c r="E8" s="81">
        <v>123</v>
      </c>
      <c r="F8" s="78">
        <v>39</v>
      </c>
      <c r="G8" s="80">
        <v>6.7</v>
      </c>
      <c r="H8" s="78">
        <v>7</v>
      </c>
      <c r="I8" s="78">
        <f>SUM(D10:H10)</f>
        <v>168</v>
      </c>
      <c r="J8" s="77">
        <v>2</v>
      </c>
    </row>
    <row r="9" spans="1:10" ht="12.75">
      <c r="A9" s="77"/>
      <c r="B9" s="78"/>
      <c r="C9" s="82" t="s">
        <v>15</v>
      </c>
      <c r="D9" s="84">
        <v>17.21</v>
      </c>
      <c r="E9" s="83">
        <v>113</v>
      </c>
      <c r="F9" s="78"/>
      <c r="G9" s="84">
        <v>6.02</v>
      </c>
      <c r="H9" s="78"/>
      <c r="I9" s="78"/>
      <c r="J9" s="77"/>
    </row>
    <row r="10" spans="1:10" ht="12.75">
      <c r="A10" s="77"/>
      <c r="B10" s="78"/>
      <c r="C10" s="85" t="s">
        <v>16</v>
      </c>
      <c r="D10" s="86">
        <v>28</v>
      </c>
      <c r="E10" s="87">
        <v>38</v>
      </c>
      <c r="F10" s="86">
        <v>39</v>
      </c>
      <c r="G10" s="86">
        <v>56</v>
      </c>
      <c r="H10" s="86">
        <v>7</v>
      </c>
      <c r="I10" s="78"/>
      <c r="J10" s="77"/>
    </row>
    <row r="11" spans="1:10" ht="12.75" customHeight="1">
      <c r="A11" s="77" t="s">
        <v>30</v>
      </c>
      <c r="B11" s="78">
        <v>2014</v>
      </c>
      <c r="C11" s="79" t="s">
        <v>14</v>
      </c>
      <c r="D11" s="80">
        <v>24.29</v>
      </c>
      <c r="E11" s="81">
        <v>76</v>
      </c>
      <c r="F11" s="78">
        <v>23</v>
      </c>
      <c r="G11" s="80">
        <v>16.4</v>
      </c>
      <c r="H11" s="78">
        <v>0</v>
      </c>
      <c r="I11" s="78">
        <f>SUM(D13:H13)</f>
        <v>77</v>
      </c>
      <c r="J11" s="78">
        <v>3</v>
      </c>
    </row>
    <row r="12" spans="1:10" ht="12.75">
      <c r="A12" s="77"/>
      <c r="B12" s="78"/>
      <c r="C12" s="82" t="s">
        <v>15</v>
      </c>
      <c r="D12" s="84">
        <v>27.96</v>
      </c>
      <c r="E12" s="83">
        <v>75</v>
      </c>
      <c r="F12" s="78"/>
      <c r="G12" s="84">
        <v>11.4</v>
      </c>
      <c r="H12" s="78"/>
      <c r="I12" s="78"/>
      <c r="J12" s="78"/>
    </row>
    <row r="13" spans="1:10" ht="12.75">
      <c r="A13" s="77"/>
      <c r="B13" s="78"/>
      <c r="C13" s="85" t="s">
        <v>16</v>
      </c>
      <c r="D13" s="86">
        <v>1</v>
      </c>
      <c r="E13" s="87">
        <v>14</v>
      </c>
      <c r="F13" s="86">
        <v>23</v>
      </c>
      <c r="G13" s="86">
        <v>39</v>
      </c>
      <c r="H13" s="86">
        <v>0</v>
      </c>
      <c r="I13" s="78"/>
      <c r="J13" s="78"/>
    </row>
    <row r="14" spans="1:10" ht="12.75" customHeight="1">
      <c r="A14" s="88" t="s">
        <v>31</v>
      </c>
      <c r="B14" s="89">
        <v>2014</v>
      </c>
      <c r="C14" s="90" t="s">
        <v>14</v>
      </c>
      <c r="D14" s="91">
        <v>24.09</v>
      </c>
      <c r="E14" s="92">
        <v>72</v>
      </c>
      <c r="F14" s="89">
        <v>24</v>
      </c>
      <c r="G14" s="91">
        <v>28</v>
      </c>
      <c r="H14" s="89">
        <v>0</v>
      </c>
      <c r="I14" s="89">
        <f>SUM(D16:H16)</f>
        <v>48</v>
      </c>
      <c r="J14" s="89">
        <v>4</v>
      </c>
    </row>
    <row r="15" spans="1:10" ht="12.75">
      <c r="A15" s="88"/>
      <c r="B15" s="89"/>
      <c r="C15" s="93" t="s">
        <v>15</v>
      </c>
      <c r="D15" s="74">
        <v>22.17</v>
      </c>
      <c r="E15" s="94">
        <v>85</v>
      </c>
      <c r="F15" s="89"/>
      <c r="G15" s="74">
        <v>31</v>
      </c>
      <c r="H15" s="89"/>
      <c r="I15" s="89"/>
      <c r="J15" s="89"/>
    </row>
    <row r="16" spans="1:10" ht="12.75">
      <c r="A16" s="88"/>
      <c r="B16" s="89"/>
      <c r="C16" s="95" t="s">
        <v>16</v>
      </c>
      <c r="D16" s="96">
        <v>4</v>
      </c>
      <c r="E16" s="97">
        <v>19</v>
      </c>
      <c r="F16" s="96">
        <v>24</v>
      </c>
      <c r="G16" s="96">
        <v>1</v>
      </c>
      <c r="H16" s="96">
        <v>0</v>
      </c>
      <c r="I16" s="89"/>
      <c r="J16" s="89"/>
    </row>
    <row r="17" spans="2:5" ht="15" customHeight="1">
      <c r="B17"/>
      <c r="E17"/>
    </row>
    <row r="18" spans="2:5" ht="12.75">
      <c r="B18"/>
      <c r="E18"/>
    </row>
    <row r="19" spans="2:5" ht="12.75">
      <c r="B19"/>
      <c r="E19"/>
    </row>
    <row r="20" spans="2:5" ht="15" customHeight="1">
      <c r="B20"/>
      <c r="E20"/>
    </row>
    <row r="21" spans="2:5" ht="12.75">
      <c r="B21"/>
      <c r="E21"/>
    </row>
    <row r="22" spans="2:5" ht="12.75">
      <c r="B22"/>
      <c r="E22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  <row r="26" spans="2:5" ht="15" customHeight="1">
      <c r="B26"/>
      <c r="E26"/>
    </row>
    <row r="27" spans="2:5" ht="12.75">
      <c r="B27"/>
      <c r="E27"/>
    </row>
    <row r="28" spans="2:5" ht="12.75">
      <c r="B28"/>
      <c r="E28"/>
    </row>
  </sheetData>
  <sheetProtection selectLockedCells="1" selectUnlockedCells="1"/>
  <mergeCells count="25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</mergeCells>
  <conditionalFormatting sqref="D5">
    <cfRule type="cellIs" priority="1" dxfId="0" operator="lessThan" stopIfTrue="1">
      <formula>D6</formula>
    </cfRule>
  </conditionalFormatting>
  <conditionalFormatting sqref="D6">
    <cfRule type="cellIs" priority="2" dxfId="0" operator="lessThan" stopIfTrue="1">
      <formula>D5</formula>
    </cfRule>
  </conditionalFormatting>
  <conditionalFormatting sqref="D8">
    <cfRule type="cellIs" priority="3" dxfId="0" operator="lessThan" stopIfTrue="1">
      <formula>D9</formula>
    </cfRule>
  </conditionalFormatting>
  <conditionalFormatting sqref="D9">
    <cfRule type="cellIs" priority="4" dxfId="0" operator="lessThan" stopIfTrue="1">
      <formula>D8</formula>
    </cfRule>
  </conditionalFormatting>
  <conditionalFormatting sqref="D11 D14">
    <cfRule type="cellIs" priority="5" dxfId="0" operator="lessThan" stopIfTrue="1">
      <formula>D12</formula>
    </cfRule>
  </conditionalFormatting>
  <conditionalFormatting sqref="D12 D15">
    <cfRule type="cellIs" priority="6" dxfId="0" operator="lessThan" stopIfTrue="1">
      <formula>D11</formula>
    </cfRule>
  </conditionalFormatting>
  <conditionalFormatting sqref="E5">
    <cfRule type="cellIs" priority="7" dxfId="0" operator="greaterThan" stopIfTrue="1">
      <formula>E6</formula>
    </cfRule>
  </conditionalFormatting>
  <conditionalFormatting sqref="E6">
    <cfRule type="cellIs" priority="8" dxfId="0" operator="greaterThan" stopIfTrue="1">
      <formula>E5</formula>
    </cfRule>
  </conditionalFormatting>
  <conditionalFormatting sqref="E8">
    <cfRule type="cellIs" priority="9" dxfId="0" operator="greaterThan" stopIfTrue="1">
      <formula>E9</formula>
    </cfRule>
  </conditionalFormatting>
  <conditionalFormatting sqref="E9">
    <cfRule type="cellIs" priority="10" dxfId="0" operator="greaterThan" stopIfTrue="1">
      <formula>E8</formula>
    </cfRule>
  </conditionalFormatting>
  <conditionalFormatting sqref="E11 E14">
    <cfRule type="cellIs" priority="11" dxfId="0" operator="greaterThan" stopIfTrue="1">
      <formula>E12</formula>
    </cfRule>
  </conditionalFormatting>
  <conditionalFormatting sqref="E12 E15">
    <cfRule type="cellIs" priority="12" dxfId="0" operator="greaterThan" stopIfTrue="1">
      <formula>E11</formula>
    </cfRule>
  </conditionalFormatting>
  <conditionalFormatting sqref="G5">
    <cfRule type="cellIs" priority="13" dxfId="0" operator="lessThan" stopIfTrue="1">
      <formula>G6</formula>
    </cfRule>
  </conditionalFormatting>
  <conditionalFormatting sqref="G6">
    <cfRule type="cellIs" priority="14" dxfId="0" operator="lessThan" stopIfTrue="1">
      <formula>G5</formula>
    </cfRule>
  </conditionalFormatting>
  <conditionalFormatting sqref="G8">
    <cfRule type="cellIs" priority="15" dxfId="0" operator="lessThan" stopIfTrue="1">
      <formula>G9</formula>
    </cfRule>
  </conditionalFormatting>
  <conditionalFormatting sqref="G9">
    <cfRule type="cellIs" priority="16" dxfId="0" operator="lessThan" stopIfTrue="1">
      <formula>G8</formula>
    </cfRule>
  </conditionalFormatting>
  <conditionalFormatting sqref="G11 G14">
    <cfRule type="cellIs" priority="17" dxfId="0" operator="lessThan" stopIfTrue="1">
      <formula>G12</formula>
    </cfRule>
  </conditionalFormatting>
  <conditionalFormatting sqref="G12 G15">
    <cfRule type="cellIs" priority="18" dxfId="0" operator="lessThan" stopIfTrue="1">
      <formula>G11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25" sqref="M25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33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36</v>
      </c>
      <c r="B5" s="78">
        <v>2011</v>
      </c>
      <c r="C5" s="79" t="s">
        <v>14</v>
      </c>
      <c r="D5" s="80">
        <v>13.04</v>
      </c>
      <c r="E5" s="81">
        <v>140</v>
      </c>
      <c r="F5" s="78">
        <v>68</v>
      </c>
      <c r="G5" s="80">
        <v>8.83</v>
      </c>
      <c r="H5" s="78">
        <v>2</v>
      </c>
      <c r="I5" s="78">
        <f>SUM(D7:H7)</f>
        <v>182</v>
      </c>
      <c r="J5" s="78">
        <v>1</v>
      </c>
    </row>
    <row r="6" spans="1:10" ht="12.75">
      <c r="A6" s="77"/>
      <c r="B6" s="78"/>
      <c r="C6" s="82" t="s">
        <v>15</v>
      </c>
      <c r="D6" s="84">
        <v>13.3</v>
      </c>
      <c r="E6" s="83">
        <v>136</v>
      </c>
      <c r="F6" s="78"/>
      <c r="G6" s="84">
        <v>7.43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58</v>
      </c>
      <c r="E7" s="87">
        <v>29</v>
      </c>
      <c r="F7" s="86">
        <v>39</v>
      </c>
      <c r="G7" s="86">
        <v>54</v>
      </c>
      <c r="H7" s="86">
        <v>2</v>
      </c>
      <c r="I7" s="78"/>
      <c r="J7" s="78"/>
    </row>
    <row r="8" spans="1:10" ht="15" customHeight="1">
      <c r="A8" s="77" t="s">
        <v>37</v>
      </c>
      <c r="B8" s="78">
        <v>2010</v>
      </c>
      <c r="C8" s="79" t="s">
        <v>14</v>
      </c>
      <c r="D8" s="80">
        <v>14.52</v>
      </c>
      <c r="E8" s="81">
        <v>101</v>
      </c>
      <c r="F8" s="78">
        <v>72</v>
      </c>
      <c r="G8" s="80">
        <v>8.1</v>
      </c>
      <c r="H8" s="78">
        <v>6</v>
      </c>
      <c r="I8" s="78">
        <f>SUM(D10:H10)</f>
        <v>157</v>
      </c>
      <c r="J8" s="78">
        <v>2</v>
      </c>
    </row>
    <row r="9" spans="1:10" ht="12.75">
      <c r="A9" s="77"/>
      <c r="B9" s="78"/>
      <c r="C9" s="82" t="s">
        <v>15</v>
      </c>
      <c r="D9" s="84">
        <v>14.46</v>
      </c>
      <c r="E9" s="83">
        <v>105</v>
      </c>
      <c r="F9" s="78"/>
      <c r="G9" s="84">
        <v>7.24</v>
      </c>
      <c r="H9" s="78"/>
      <c r="I9" s="78"/>
      <c r="J9" s="78"/>
    </row>
    <row r="10" spans="1:10" ht="12.75">
      <c r="A10" s="77"/>
      <c r="B10" s="78"/>
      <c r="C10" s="85" t="s">
        <v>16</v>
      </c>
      <c r="D10" s="86">
        <v>44</v>
      </c>
      <c r="E10" s="87">
        <v>11</v>
      </c>
      <c r="F10" s="86">
        <v>41</v>
      </c>
      <c r="G10" s="86">
        <v>55</v>
      </c>
      <c r="H10" s="86">
        <v>6</v>
      </c>
      <c r="I10" s="78"/>
      <c r="J10" s="78"/>
    </row>
    <row r="11" spans="1:10" ht="12.75" customHeight="1">
      <c r="A11" s="77" t="s">
        <v>38</v>
      </c>
      <c r="B11" s="78">
        <v>2011</v>
      </c>
      <c r="C11" s="79" t="s">
        <v>14</v>
      </c>
      <c r="D11" s="80">
        <v>15.09</v>
      </c>
      <c r="E11" s="81">
        <v>110</v>
      </c>
      <c r="F11" s="78">
        <v>55</v>
      </c>
      <c r="G11" s="80">
        <v>0</v>
      </c>
      <c r="H11" s="78">
        <v>11</v>
      </c>
      <c r="I11" s="78">
        <f>SUM(D13:H13)</f>
        <v>97</v>
      </c>
      <c r="J11" s="78">
        <v>3</v>
      </c>
    </row>
    <row r="12" spans="1:10" ht="12.75">
      <c r="A12" s="77"/>
      <c r="B12" s="78"/>
      <c r="C12" s="82" t="s">
        <v>15</v>
      </c>
      <c r="D12" s="84">
        <v>15</v>
      </c>
      <c r="E12" s="83">
        <v>108</v>
      </c>
      <c r="F12" s="78"/>
      <c r="G12" s="84">
        <v>0</v>
      </c>
      <c r="H12" s="78"/>
      <c r="I12" s="78"/>
      <c r="J12" s="78"/>
    </row>
    <row r="13" spans="1:10" ht="12.75">
      <c r="A13" s="77"/>
      <c r="B13" s="78"/>
      <c r="C13" s="85" t="s">
        <v>16</v>
      </c>
      <c r="D13" s="86">
        <v>39</v>
      </c>
      <c r="E13" s="87">
        <v>14</v>
      </c>
      <c r="F13" s="86">
        <v>33</v>
      </c>
      <c r="G13" s="86">
        <v>0</v>
      </c>
      <c r="H13" s="86">
        <v>11</v>
      </c>
      <c r="I13" s="78"/>
      <c r="J13" s="78"/>
    </row>
    <row r="14" spans="1:10" ht="12.75" customHeight="1">
      <c r="A14" s="77" t="s">
        <v>39</v>
      </c>
      <c r="B14" s="78">
        <v>2010</v>
      </c>
      <c r="C14" s="79" t="s">
        <v>14</v>
      </c>
      <c r="D14" s="80">
        <v>15.3</v>
      </c>
      <c r="E14" s="81">
        <v>87</v>
      </c>
      <c r="F14" s="78">
        <v>57</v>
      </c>
      <c r="G14" s="80">
        <v>20.71</v>
      </c>
      <c r="H14" s="78">
        <v>2</v>
      </c>
      <c r="I14" s="78">
        <f>SUM(D16:H16)</f>
        <v>89</v>
      </c>
      <c r="J14" s="78">
        <v>4</v>
      </c>
    </row>
    <row r="15" spans="1:10" ht="12.75">
      <c r="A15" s="77"/>
      <c r="B15" s="78"/>
      <c r="C15" s="82" t="s">
        <v>15</v>
      </c>
      <c r="D15" s="84">
        <v>15.24</v>
      </c>
      <c r="E15" s="83">
        <v>111</v>
      </c>
      <c r="F15" s="78"/>
      <c r="G15" s="84">
        <v>0</v>
      </c>
      <c r="H15" s="78"/>
      <c r="I15" s="78"/>
      <c r="J15" s="78"/>
    </row>
    <row r="16" spans="1:10" ht="12.75">
      <c r="A16" s="77"/>
      <c r="B16" s="78"/>
      <c r="C16" s="85" t="s">
        <v>16</v>
      </c>
      <c r="D16" s="86">
        <v>38</v>
      </c>
      <c r="E16" s="87">
        <v>14</v>
      </c>
      <c r="F16" s="86">
        <v>34</v>
      </c>
      <c r="G16" s="86">
        <v>1</v>
      </c>
      <c r="H16" s="86">
        <v>2</v>
      </c>
      <c r="I16" s="78"/>
      <c r="J16" s="78"/>
    </row>
    <row r="17" spans="1:10" ht="15" customHeight="1">
      <c r="A17" s="88" t="s">
        <v>40</v>
      </c>
      <c r="B17" s="27">
        <v>2011</v>
      </c>
      <c r="C17" s="28" t="s">
        <v>14</v>
      </c>
      <c r="D17" s="91">
        <v>15.09</v>
      </c>
      <c r="E17" s="92">
        <v>103</v>
      </c>
      <c r="F17" s="27">
        <v>65</v>
      </c>
      <c r="G17" s="91">
        <v>0</v>
      </c>
      <c r="H17" s="27">
        <v>0</v>
      </c>
      <c r="I17" s="27">
        <f>SUM(D19:H19)</f>
        <v>89</v>
      </c>
      <c r="J17" s="88">
        <v>5</v>
      </c>
    </row>
    <row r="18" spans="1:10" ht="12.75">
      <c r="A18" s="88"/>
      <c r="B18" s="27"/>
      <c r="C18" s="33" t="s">
        <v>15</v>
      </c>
      <c r="D18" s="98">
        <v>14.87</v>
      </c>
      <c r="E18" s="99">
        <v>105</v>
      </c>
      <c r="F18" s="27"/>
      <c r="G18" s="98">
        <v>0</v>
      </c>
      <c r="H18" s="27"/>
      <c r="I18" s="27"/>
      <c r="J18" s="88"/>
    </row>
    <row r="19" spans="1:10" ht="12.75">
      <c r="A19" s="88"/>
      <c r="B19" s="27"/>
      <c r="C19" s="37" t="s">
        <v>16</v>
      </c>
      <c r="D19" s="100">
        <v>40</v>
      </c>
      <c r="E19" s="101">
        <v>11</v>
      </c>
      <c r="F19" s="39">
        <v>38</v>
      </c>
      <c r="G19" s="100">
        <v>0</v>
      </c>
      <c r="H19" s="39">
        <v>0</v>
      </c>
      <c r="I19" s="27"/>
      <c r="J19" s="88"/>
    </row>
    <row r="20" spans="2:5" ht="15" customHeight="1">
      <c r="B20"/>
      <c r="E20"/>
    </row>
    <row r="21" spans="2:5" ht="12.75">
      <c r="B21"/>
      <c r="E21"/>
    </row>
    <row r="22" spans="2:5" ht="12.75">
      <c r="B22"/>
      <c r="E22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  <row r="26" spans="2:5" ht="15" customHeight="1">
      <c r="B26"/>
      <c r="E26"/>
    </row>
    <row r="27" spans="2:5" ht="12.75">
      <c r="B27"/>
      <c r="E27"/>
    </row>
    <row r="28" spans="2:5" ht="12.75">
      <c r="B28"/>
      <c r="E28"/>
    </row>
    <row r="29" spans="2:5" ht="12.75" customHeight="1">
      <c r="B29"/>
      <c r="E29"/>
    </row>
    <row r="30" spans="2:5" ht="12.75">
      <c r="B30"/>
      <c r="E30"/>
    </row>
    <row r="31" spans="2:5" ht="12.75">
      <c r="B31"/>
      <c r="E31"/>
    </row>
    <row r="32" spans="2:5" ht="12.75" customHeight="1">
      <c r="B32"/>
      <c r="E32"/>
    </row>
    <row r="33" spans="2:5" ht="12.75">
      <c r="B33"/>
      <c r="E33"/>
    </row>
    <row r="34" spans="2:5" ht="12.75">
      <c r="B34"/>
      <c r="E34"/>
    </row>
    <row r="35" spans="2:5" ht="15" customHeight="1">
      <c r="B35"/>
      <c r="E35"/>
    </row>
    <row r="36" spans="2:5" ht="12.75">
      <c r="B36"/>
      <c r="E36"/>
    </row>
    <row r="37" spans="2:5" ht="12.75">
      <c r="B37"/>
      <c r="E37"/>
    </row>
    <row r="38" spans="2:5" ht="15" customHeight="1">
      <c r="B38"/>
      <c r="E38"/>
    </row>
    <row r="39" spans="2:5" ht="12.75">
      <c r="B39"/>
      <c r="E39"/>
    </row>
    <row r="40" spans="2:5" ht="12.75">
      <c r="B40"/>
      <c r="E40"/>
    </row>
    <row r="41" spans="2:5" ht="12.75" customHeight="1">
      <c r="B41"/>
      <c r="E41"/>
    </row>
    <row r="42" spans="2:5" ht="12.75">
      <c r="B42"/>
      <c r="E42"/>
    </row>
    <row r="43" spans="2:5" ht="12.75">
      <c r="B43"/>
      <c r="E43"/>
    </row>
    <row r="44" spans="2:5" ht="12.75" customHeight="1">
      <c r="B44"/>
      <c r="E44"/>
    </row>
    <row r="45" spans="2:5" ht="12.75">
      <c r="B45"/>
      <c r="E45"/>
    </row>
    <row r="46" spans="2:5" ht="12.75">
      <c r="B46"/>
      <c r="E46"/>
    </row>
    <row r="47" spans="2:5" ht="12.75">
      <c r="B47"/>
      <c r="E47"/>
    </row>
    <row r="48" spans="2:5" ht="12.75">
      <c r="B48"/>
      <c r="E48"/>
    </row>
    <row r="49" spans="2:5" ht="12.75">
      <c r="B49"/>
      <c r="E49"/>
    </row>
    <row r="50" spans="2:5" ht="12.75">
      <c r="B50"/>
      <c r="E50"/>
    </row>
    <row r="51" spans="2:5" ht="12.75">
      <c r="B51"/>
      <c r="E51"/>
    </row>
    <row r="52" spans="2:5" ht="12.75">
      <c r="B52"/>
      <c r="E52"/>
    </row>
    <row r="53" spans="2:5" ht="12.75">
      <c r="B53"/>
      <c r="E53"/>
    </row>
    <row r="54" spans="2:5" ht="12.75">
      <c r="B54"/>
      <c r="E54"/>
    </row>
    <row r="55" spans="2:5" ht="12.75">
      <c r="B55"/>
      <c r="E55"/>
    </row>
    <row r="56" spans="2:5" ht="12.75">
      <c r="B56"/>
      <c r="E56"/>
    </row>
  </sheetData>
  <sheetProtection selectLockedCells="1" selectUnlockedCells="1"/>
  <mergeCells count="31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  <mergeCell ref="A17:A19"/>
    <mergeCell ref="B17:B19"/>
    <mergeCell ref="F17:F18"/>
    <mergeCell ref="H17:H18"/>
    <mergeCell ref="I17:I19"/>
    <mergeCell ref="J17:J19"/>
  </mergeCells>
  <conditionalFormatting sqref="D5">
    <cfRule type="cellIs" priority="1" dxfId="0" operator="lessThan" stopIfTrue="1">
      <formula>D6</formula>
    </cfRule>
  </conditionalFormatting>
  <conditionalFormatting sqref="D6">
    <cfRule type="cellIs" priority="2" dxfId="0" operator="lessThan" stopIfTrue="1">
      <formula>D5</formula>
    </cfRule>
  </conditionalFormatting>
  <conditionalFormatting sqref="D8">
    <cfRule type="cellIs" priority="3" dxfId="0" operator="lessThan" stopIfTrue="1">
      <formula>D9</formula>
    </cfRule>
  </conditionalFormatting>
  <conditionalFormatting sqref="D9">
    <cfRule type="cellIs" priority="4" dxfId="0" operator="lessThan" stopIfTrue="1">
      <formula>D8</formula>
    </cfRule>
  </conditionalFormatting>
  <conditionalFormatting sqref="D11">
    <cfRule type="cellIs" priority="5" dxfId="0" operator="lessThan" stopIfTrue="1">
      <formula>D12</formula>
    </cfRule>
  </conditionalFormatting>
  <conditionalFormatting sqref="D12">
    <cfRule type="cellIs" priority="6" dxfId="0" operator="lessThan" stopIfTrue="1">
      <formula>D11</formula>
    </cfRule>
  </conditionalFormatting>
  <conditionalFormatting sqref="D14">
    <cfRule type="cellIs" priority="7" dxfId="0" operator="lessThan" stopIfTrue="1">
      <formula>D15</formula>
    </cfRule>
  </conditionalFormatting>
  <conditionalFormatting sqref="D15">
    <cfRule type="cellIs" priority="8" dxfId="0" operator="lessThan" stopIfTrue="1">
      <formula>D14</formula>
    </cfRule>
  </conditionalFormatting>
  <conditionalFormatting sqref="D17">
    <cfRule type="cellIs" priority="9" dxfId="0" operator="lessThan" stopIfTrue="1">
      <formula>D18</formula>
    </cfRule>
  </conditionalFormatting>
  <conditionalFormatting sqref="D18">
    <cfRule type="cellIs" priority="10" dxfId="0" operator="lessThan" stopIfTrue="1">
      <formula>D17</formula>
    </cfRule>
  </conditionalFormatting>
  <conditionalFormatting sqref="E5">
    <cfRule type="cellIs" priority="11" dxfId="0" operator="greaterThan" stopIfTrue="1">
      <formula>E6</formula>
    </cfRule>
  </conditionalFormatting>
  <conditionalFormatting sqref="E6">
    <cfRule type="cellIs" priority="12" dxfId="0" operator="greaterThan" stopIfTrue="1">
      <formula>E5</formula>
    </cfRule>
  </conditionalFormatting>
  <conditionalFormatting sqref="E8">
    <cfRule type="cellIs" priority="13" dxfId="0" operator="greaterThan" stopIfTrue="1">
      <formula>E9</formula>
    </cfRule>
  </conditionalFormatting>
  <conditionalFormatting sqref="E9">
    <cfRule type="cellIs" priority="14" dxfId="0" operator="greaterThan" stopIfTrue="1">
      <formula>E8</formula>
    </cfRule>
  </conditionalFormatting>
  <conditionalFormatting sqref="E11">
    <cfRule type="cellIs" priority="15" dxfId="0" operator="greaterThan" stopIfTrue="1">
      <formula>E12</formula>
    </cfRule>
  </conditionalFormatting>
  <conditionalFormatting sqref="E12">
    <cfRule type="cellIs" priority="16" dxfId="0" operator="greaterThan" stopIfTrue="1">
      <formula>E11</formula>
    </cfRule>
  </conditionalFormatting>
  <conditionalFormatting sqref="E14">
    <cfRule type="cellIs" priority="17" dxfId="0" operator="greaterThan" stopIfTrue="1">
      <formula>E15</formula>
    </cfRule>
  </conditionalFormatting>
  <conditionalFormatting sqref="E15">
    <cfRule type="cellIs" priority="18" dxfId="0" operator="greaterThan" stopIfTrue="1">
      <formula>E14</formula>
    </cfRule>
  </conditionalFormatting>
  <conditionalFormatting sqref="E17">
    <cfRule type="cellIs" priority="19" dxfId="0" operator="greaterThan" stopIfTrue="1">
      <formula>E18</formula>
    </cfRule>
  </conditionalFormatting>
  <conditionalFormatting sqref="E18">
    <cfRule type="cellIs" priority="20" dxfId="0" operator="greaterThan" stopIfTrue="1">
      <formula>E17</formula>
    </cfRule>
  </conditionalFormatting>
  <conditionalFormatting sqref="G5">
    <cfRule type="cellIs" priority="21" dxfId="0" operator="lessThan" stopIfTrue="1">
      <formula>G6</formula>
    </cfRule>
  </conditionalFormatting>
  <conditionalFormatting sqref="G6">
    <cfRule type="cellIs" priority="22" dxfId="0" operator="lessThan" stopIfTrue="1">
      <formula>G5</formula>
    </cfRule>
  </conditionalFormatting>
  <conditionalFormatting sqref="G8">
    <cfRule type="cellIs" priority="23" dxfId="0" operator="lessThan" stopIfTrue="1">
      <formula>G9</formula>
    </cfRule>
  </conditionalFormatting>
  <conditionalFormatting sqref="G9">
    <cfRule type="cellIs" priority="24" dxfId="0" operator="lessThan" stopIfTrue="1">
      <formula>G8</formula>
    </cfRule>
  </conditionalFormatting>
  <conditionalFormatting sqref="G11">
    <cfRule type="cellIs" priority="25" dxfId="0" operator="lessThan" stopIfTrue="1">
      <formula>G12</formula>
    </cfRule>
  </conditionalFormatting>
  <conditionalFormatting sqref="G12">
    <cfRule type="cellIs" priority="26" dxfId="0" operator="lessThan" stopIfTrue="1">
      <formula>G11</formula>
    </cfRule>
  </conditionalFormatting>
  <conditionalFormatting sqref="G14">
    <cfRule type="cellIs" priority="27" dxfId="0" operator="lessThan" stopIfTrue="1">
      <formula>G15</formula>
    </cfRule>
  </conditionalFormatting>
  <conditionalFormatting sqref="G15">
    <cfRule type="cellIs" priority="28" dxfId="0" operator="lessThan" stopIfTrue="1">
      <formula>G14</formula>
    </cfRule>
  </conditionalFormatting>
  <conditionalFormatting sqref="G17">
    <cfRule type="cellIs" priority="29" dxfId="0" operator="lessThan" stopIfTrue="1">
      <formula>G18</formula>
    </cfRule>
  </conditionalFormatting>
  <conditionalFormatting sqref="G18">
    <cfRule type="cellIs" priority="30" dxfId="0" operator="lessThan" stopIfTrue="1">
      <formula>G17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4" sqref="G2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41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42</v>
      </c>
      <c r="B5" s="78">
        <v>2010</v>
      </c>
      <c r="C5" s="79" t="s">
        <v>14</v>
      </c>
      <c r="D5" s="80">
        <v>12.6</v>
      </c>
      <c r="E5" s="81">
        <v>139</v>
      </c>
      <c r="F5" s="78">
        <v>63</v>
      </c>
      <c r="G5" s="102">
        <v>4.49</v>
      </c>
      <c r="H5" s="78">
        <v>9</v>
      </c>
      <c r="I5" s="78">
        <f>SUM(D7:H7)</f>
        <v>218</v>
      </c>
      <c r="J5" s="78">
        <v>1</v>
      </c>
    </row>
    <row r="6" spans="1:10" ht="12.75">
      <c r="A6" s="77"/>
      <c r="B6" s="78"/>
      <c r="C6" s="82" t="s">
        <v>15</v>
      </c>
      <c r="D6" s="84">
        <v>13.03</v>
      </c>
      <c r="E6" s="83">
        <v>142</v>
      </c>
      <c r="F6" s="78"/>
      <c r="G6" s="103">
        <v>0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62</v>
      </c>
      <c r="E7" s="87">
        <v>30</v>
      </c>
      <c r="F7" s="86">
        <v>37</v>
      </c>
      <c r="G7" s="86">
        <v>80</v>
      </c>
      <c r="H7" s="86">
        <v>9</v>
      </c>
      <c r="I7" s="78"/>
      <c r="J7" s="78"/>
    </row>
    <row r="8" spans="1:10" ht="15" customHeight="1">
      <c r="A8" s="77" t="s">
        <v>43</v>
      </c>
      <c r="B8" s="78">
        <v>2011</v>
      </c>
      <c r="C8" s="79" t="s">
        <v>14</v>
      </c>
      <c r="D8" s="80">
        <v>12.82</v>
      </c>
      <c r="E8" s="81">
        <v>136</v>
      </c>
      <c r="F8" s="78">
        <v>45</v>
      </c>
      <c r="G8" s="80">
        <v>6.28</v>
      </c>
      <c r="H8" s="78">
        <v>6</v>
      </c>
      <c r="I8" s="78">
        <f>SUM(D10:H10)</f>
        <v>195</v>
      </c>
      <c r="J8" s="77">
        <v>2</v>
      </c>
    </row>
    <row r="9" spans="1:10" ht="12.75">
      <c r="A9" s="77"/>
      <c r="B9" s="78"/>
      <c r="C9" s="82" t="s">
        <v>15</v>
      </c>
      <c r="D9" s="84">
        <v>12.43</v>
      </c>
      <c r="E9" s="83">
        <v>138</v>
      </c>
      <c r="F9" s="78"/>
      <c r="G9" s="84">
        <v>5.62</v>
      </c>
      <c r="H9" s="78"/>
      <c r="I9" s="78"/>
      <c r="J9" s="77"/>
    </row>
    <row r="10" spans="1:10" ht="12.75">
      <c r="A10" s="77"/>
      <c r="B10" s="78"/>
      <c r="C10" s="85" t="s">
        <v>16</v>
      </c>
      <c r="D10" s="86">
        <v>64</v>
      </c>
      <c r="E10" s="87">
        <v>28</v>
      </c>
      <c r="F10" s="86">
        <v>28</v>
      </c>
      <c r="G10" s="86">
        <v>69</v>
      </c>
      <c r="H10" s="86">
        <v>6</v>
      </c>
      <c r="I10" s="78"/>
      <c r="J10" s="77"/>
    </row>
    <row r="11" spans="1:10" ht="15" customHeight="1">
      <c r="A11" s="77" t="s">
        <v>44</v>
      </c>
      <c r="B11" s="78">
        <v>2010</v>
      </c>
      <c r="C11" s="79" t="s">
        <v>14</v>
      </c>
      <c r="D11" s="80">
        <v>12.59</v>
      </c>
      <c r="E11" s="81">
        <v>158</v>
      </c>
      <c r="F11" s="78">
        <v>61</v>
      </c>
      <c r="G11" s="73">
        <v>8.57</v>
      </c>
      <c r="H11" s="78">
        <v>0</v>
      </c>
      <c r="I11" s="78">
        <f>SUM(D13:H13)</f>
        <v>186</v>
      </c>
      <c r="J11" s="77">
        <v>3</v>
      </c>
    </row>
    <row r="12" spans="1:10" ht="12.75">
      <c r="A12" s="77"/>
      <c r="B12" s="78"/>
      <c r="C12" s="82" t="s">
        <v>15</v>
      </c>
      <c r="D12" s="84">
        <v>12.36</v>
      </c>
      <c r="E12" s="83">
        <v>138</v>
      </c>
      <c r="F12" s="78"/>
      <c r="G12" s="103">
        <v>0</v>
      </c>
      <c r="H12" s="78"/>
      <c r="I12" s="78"/>
      <c r="J12" s="77"/>
    </row>
    <row r="13" spans="1:10" ht="12.75">
      <c r="A13" s="77"/>
      <c r="B13" s="78"/>
      <c r="C13" s="85" t="s">
        <v>16</v>
      </c>
      <c r="D13" s="86">
        <v>64</v>
      </c>
      <c r="E13" s="87">
        <v>38</v>
      </c>
      <c r="F13" s="86">
        <v>36</v>
      </c>
      <c r="G13" s="86">
        <v>48</v>
      </c>
      <c r="H13" s="86">
        <v>0</v>
      </c>
      <c r="I13" s="78"/>
      <c r="J13" s="77"/>
    </row>
    <row r="14" spans="1:10" ht="15" customHeight="1">
      <c r="A14" s="77" t="s">
        <v>45</v>
      </c>
      <c r="B14" s="78">
        <v>2011</v>
      </c>
      <c r="C14" s="79" t="s">
        <v>14</v>
      </c>
      <c r="D14" s="80">
        <v>14.31</v>
      </c>
      <c r="E14" s="81">
        <v>112</v>
      </c>
      <c r="F14" s="78">
        <v>16</v>
      </c>
      <c r="G14" s="80">
        <v>14.46</v>
      </c>
      <c r="H14" s="78">
        <v>2</v>
      </c>
      <c r="I14" s="78">
        <f>SUM(D16:H16)</f>
        <v>96</v>
      </c>
      <c r="J14" s="77">
        <v>4</v>
      </c>
    </row>
    <row r="15" spans="1:10" ht="12.75">
      <c r="A15" s="77"/>
      <c r="B15" s="78"/>
      <c r="C15" s="82" t="s">
        <v>15</v>
      </c>
      <c r="D15" s="84">
        <v>17.72</v>
      </c>
      <c r="E15" s="83">
        <v>117</v>
      </c>
      <c r="F15" s="78"/>
      <c r="G15" s="104">
        <v>14.38</v>
      </c>
      <c r="H15" s="78"/>
      <c r="I15" s="78"/>
      <c r="J15" s="77"/>
    </row>
    <row r="16" spans="1:10" ht="12.75">
      <c r="A16" s="77"/>
      <c r="B16" s="78"/>
      <c r="C16" s="85" t="s">
        <v>16</v>
      </c>
      <c r="D16" s="86">
        <v>45</v>
      </c>
      <c r="E16" s="87">
        <v>17</v>
      </c>
      <c r="F16" s="86">
        <v>13</v>
      </c>
      <c r="G16" s="86">
        <v>19</v>
      </c>
      <c r="H16" s="86">
        <f>H14</f>
        <v>2</v>
      </c>
      <c r="I16" s="78"/>
      <c r="J16" s="77"/>
    </row>
    <row r="17" spans="2:5" ht="12.75" customHeight="1">
      <c r="B17"/>
      <c r="E17"/>
    </row>
    <row r="18" spans="2:5" ht="12.75">
      <c r="B18"/>
      <c r="E18"/>
    </row>
    <row r="19" spans="2:5" ht="12.75">
      <c r="B19"/>
      <c r="E19"/>
    </row>
    <row r="20" spans="2:5" ht="12.75" customHeight="1">
      <c r="B20"/>
      <c r="E20"/>
    </row>
    <row r="21" spans="2:5" ht="12.75">
      <c r="B21"/>
      <c r="E21"/>
    </row>
    <row r="22" spans="2:5" ht="12.75">
      <c r="B22"/>
      <c r="E22"/>
    </row>
  </sheetData>
  <sheetProtection selectLockedCells="1" selectUnlockedCells="1"/>
  <mergeCells count="25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</mergeCells>
  <conditionalFormatting sqref="E9">
    <cfRule type="cellIs" priority="1" dxfId="0" operator="greaterThan" stopIfTrue="1">
      <formula>E8</formula>
    </cfRule>
  </conditionalFormatting>
  <conditionalFormatting sqref="D5">
    <cfRule type="cellIs" priority="2" dxfId="0" operator="lessThan" stopIfTrue="1">
      <formula>D6</formula>
    </cfRule>
  </conditionalFormatting>
  <conditionalFormatting sqref="D6">
    <cfRule type="cellIs" priority="3" dxfId="0" operator="lessThan" stopIfTrue="1">
      <formula>D5</formula>
    </cfRule>
  </conditionalFormatting>
  <conditionalFormatting sqref="D8">
    <cfRule type="cellIs" priority="4" dxfId="0" operator="lessThan" stopIfTrue="1">
      <formula>D9</formula>
    </cfRule>
  </conditionalFormatting>
  <conditionalFormatting sqref="D9">
    <cfRule type="cellIs" priority="5" dxfId="0" operator="lessThan" stopIfTrue="1">
      <formula>D8</formula>
    </cfRule>
  </conditionalFormatting>
  <conditionalFormatting sqref="D11">
    <cfRule type="cellIs" priority="6" dxfId="0" operator="lessThan" stopIfTrue="1">
      <formula>D12</formula>
    </cfRule>
  </conditionalFormatting>
  <conditionalFormatting sqref="D12">
    <cfRule type="cellIs" priority="7" dxfId="0" operator="lessThan" stopIfTrue="1">
      <formula>D11</formula>
    </cfRule>
  </conditionalFormatting>
  <conditionalFormatting sqref="D14">
    <cfRule type="cellIs" priority="8" dxfId="0" operator="lessThan" stopIfTrue="1">
      <formula>D15</formula>
    </cfRule>
  </conditionalFormatting>
  <conditionalFormatting sqref="D15">
    <cfRule type="cellIs" priority="9" dxfId="0" operator="lessThan" stopIfTrue="1">
      <formula>D14</formula>
    </cfRule>
  </conditionalFormatting>
  <conditionalFormatting sqref="E5">
    <cfRule type="cellIs" priority="10" dxfId="0" operator="greaterThan" stopIfTrue="1">
      <formula>E6</formula>
    </cfRule>
  </conditionalFormatting>
  <conditionalFormatting sqref="E6">
    <cfRule type="cellIs" priority="11" dxfId="0" operator="greaterThan" stopIfTrue="1">
      <formula>E5</formula>
    </cfRule>
  </conditionalFormatting>
  <conditionalFormatting sqref="E11">
    <cfRule type="cellIs" priority="12" dxfId="0" operator="greaterThan" stopIfTrue="1">
      <formula>E12</formula>
    </cfRule>
  </conditionalFormatting>
  <conditionalFormatting sqref="E12">
    <cfRule type="cellIs" priority="13" dxfId="0" operator="greaterThan" stopIfTrue="1">
      <formula>E11</formula>
    </cfRule>
  </conditionalFormatting>
  <conditionalFormatting sqref="E14">
    <cfRule type="cellIs" priority="14" dxfId="0" operator="greaterThan" stopIfTrue="1">
      <formula>E15</formula>
    </cfRule>
  </conditionalFormatting>
  <conditionalFormatting sqref="E15">
    <cfRule type="cellIs" priority="15" dxfId="0" operator="greaterThan" stopIfTrue="1">
      <formula>E14</formula>
    </cfRule>
  </conditionalFormatting>
  <conditionalFormatting sqref="G5">
    <cfRule type="cellIs" priority="16" dxfId="0" operator="lessThan" stopIfTrue="1">
      <formula>G6</formula>
    </cfRule>
  </conditionalFormatting>
  <conditionalFormatting sqref="G8">
    <cfRule type="cellIs" priority="17" dxfId="0" operator="lessThan" stopIfTrue="1">
      <formula>G9</formula>
    </cfRule>
  </conditionalFormatting>
  <conditionalFormatting sqref="G9">
    <cfRule type="cellIs" priority="18" dxfId="0" operator="lessThan" stopIfTrue="1">
      <formula>G8</formula>
    </cfRule>
  </conditionalFormatting>
  <conditionalFormatting sqref="G11">
    <cfRule type="cellIs" priority="19" dxfId="0" operator="lessThan" stopIfTrue="1">
      <formula>G12</formula>
    </cfRule>
  </conditionalFormatting>
  <conditionalFormatting sqref="G14">
    <cfRule type="cellIs" priority="20" dxfId="0" operator="lessThan" stopIfTrue="1">
      <formula>G15</formula>
    </cfRule>
  </conditionalFormatting>
  <conditionalFormatting sqref="G15">
    <cfRule type="cellIs" priority="21" dxfId="0" operator="lessThan" stopIfTrue="1">
      <formula>G14</formula>
    </cfRule>
  </conditionalFormatting>
  <conditionalFormatting sqref="E8">
    <cfRule type="cellIs" priority="22" dxfId="0" operator="greaterThan" stopIfTrue="1">
      <formula>E9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46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47</v>
      </c>
      <c r="B5" s="78">
        <v>2009</v>
      </c>
      <c r="C5" s="79" t="s">
        <v>14</v>
      </c>
      <c r="D5" s="80">
        <v>13.78</v>
      </c>
      <c r="E5" s="81">
        <v>158</v>
      </c>
      <c r="F5" s="78">
        <v>110</v>
      </c>
      <c r="G5" s="80">
        <v>10.08</v>
      </c>
      <c r="H5" s="78">
        <v>13</v>
      </c>
      <c r="I5" s="78">
        <f>SUM(D7:H7)</f>
        <v>201</v>
      </c>
      <c r="J5" s="77">
        <v>1</v>
      </c>
    </row>
    <row r="6" spans="1:10" ht="12.75">
      <c r="A6" s="77"/>
      <c r="B6" s="78"/>
      <c r="C6" s="82" t="s">
        <v>15</v>
      </c>
      <c r="D6" s="84">
        <v>13.89</v>
      </c>
      <c r="E6" s="83">
        <v>158</v>
      </c>
      <c r="F6" s="78"/>
      <c r="G6" s="84">
        <v>10.08</v>
      </c>
      <c r="H6" s="78"/>
      <c r="I6" s="78"/>
      <c r="J6" s="77"/>
    </row>
    <row r="7" spans="1:10" ht="12.75">
      <c r="A7" s="77"/>
      <c r="B7" s="78"/>
      <c r="C7" s="85" t="s">
        <v>16</v>
      </c>
      <c r="D7" s="86">
        <v>53</v>
      </c>
      <c r="E7" s="87">
        <v>38</v>
      </c>
      <c r="F7" s="86">
        <v>60</v>
      </c>
      <c r="G7" s="86">
        <v>37</v>
      </c>
      <c r="H7" s="86">
        <v>13</v>
      </c>
      <c r="I7" s="78"/>
      <c r="J7" s="77"/>
    </row>
    <row r="8" spans="1:10" ht="15" customHeight="1">
      <c r="A8" s="77" t="s">
        <v>48</v>
      </c>
      <c r="B8" s="78">
        <v>2008</v>
      </c>
      <c r="C8" s="79" t="s">
        <v>14</v>
      </c>
      <c r="D8" s="80">
        <v>12.39</v>
      </c>
      <c r="E8" s="81">
        <v>156</v>
      </c>
      <c r="F8" s="78">
        <v>77</v>
      </c>
      <c r="G8" s="80">
        <v>11.25</v>
      </c>
      <c r="H8" s="78">
        <v>12</v>
      </c>
      <c r="I8" s="78">
        <f>SUM(D10:H10)</f>
        <v>192</v>
      </c>
      <c r="J8" s="78">
        <v>2</v>
      </c>
    </row>
    <row r="9" spans="1:10" ht="12.75">
      <c r="A9" s="77"/>
      <c r="B9" s="78"/>
      <c r="C9" s="82" t="s">
        <v>15</v>
      </c>
      <c r="D9" s="84">
        <v>12.51</v>
      </c>
      <c r="E9" s="83">
        <v>144</v>
      </c>
      <c r="F9" s="78"/>
      <c r="G9" s="84">
        <v>11.25</v>
      </c>
      <c r="H9" s="78"/>
      <c r="I9" s="78"/>
      <c r="J9" s="78"/>
    </row>
    <row r="10" spans="1:10" ht="12.75">
      <c r="A10" s="77"/>
      <c r="B10" s="78"/>
      <c r="C10" s="85" t="s">
        <v>16</v>
      </c>
      <c r="D10" s="86">
        <v>64</v>
      </c>
      <c r="E10" s="87">
        <v>37</v>
      </c>
      <c r="F10" s="86">
        <v>44</v>
      </c>
      <c r="G10" s="86">
        <v>35</v>
      </c>
      <c r="H10" s="86">
        <v>12</v>
      </c>
      <c r="I10" s="78"/>
      <c r="J10" s="78"/>
    </row>
    <row r="11" spans="1:10" ht="12.75" customHeight="1">
      <c r="A11" s="77" t="s">
        <v>49</v>
      </c>
      <c r="B11" s="78">
        <v>2009</v>
      </c>
      <c r="C11" s="79" t="s">
        <v>14</v>
      </c>
      <c r="D11" s="80">
        <v>13.6</v>
      </c>
      <c r="E11" s="81">
        <v>144</v>
      </c>
      <c r="F11" s="78">
        <v>61</v>
      </c>
      <c r="G11" s="105">
        <v>12.47</v>
      </c>
      <c r="H11" s="78">
        <v>0</v>
      </c>
      <c r="I11" s="78">
        <f>SUM(D13:H13)</f>
        <v>152</v>
      </c>
      <c r="J11" s="78">
        <v>3</v>
      </c>
    </row>
    <row r="12" spans="1:10" ht="12.75">
      <c r="A12" s="77"/>
      <c r="B12" s="78"/>
      <c r="C12" s="82" t="s">
        <v>15</v>
      </c>
      <c r="D12" s="84">
        <v>13.45</v>
      </c>
      <c r="E12" s="83">
        <v>148</v>
      </c>
      <c r="F12" s="78"/>
      <c r="G12" s="104">
        <v>12.47</v>
      </c>
      <c r="H12" s="78"/>
      <c r="I12" s="78"/>
      <c r="J12" s="78"/>
    </row>
    <row r="13" spans="1:10" ht="12.75">
      <c r="A13" s="77"/>
      <c r="B13" s="78"/>
      <c r="C13" s="85" t="s">
        <v>16</v>
      </c>
      <c r="D13" s="86">
        <v>54</v>
      </c>
      <c r="E13" s="87">
        <v>33</v>
      </c>
      <c r="F13" s="86">
        <v>36</v>
      </c>
      <c r="G13" s="86">
        <v>29</v>
      </c>
      <c r="H13" s="86">
        <v>0</v>
      </c>
      <c r="I13" s="78"/>
      <c r="J13" s="78"/>
    </row>
    <row r="14" spans="1:10" ht="12.75" customHeight="1">
      <c r="A14" s="77" t="s">
        <v>50</v>
      </c>
      <c r="B14" s="78">
        <v>2009</v>
      </c>
      <c r="C14" s="79" t="s">
        <v>14</v>
      </c>
      <c r="D14" s="80">
        <v>13.1</v>
      </c>
      <c r="E14" s="81">
        <v>149</v>
      </c>
      <c r="F14" s="78">
        <v>72</v>
      </c>
      <c r="G14" s="80">
        <v>14.68</v>
      </c>
      <c r="H14" s="78">
        <v>2</v>
      </c>
      <c r="I14" s="78">
        <f>SUM(D16:H16)</f>
        <v>151</v>
      </c>
      <c r="J14" s="78">
        <v>4</v>
      </c>
    </row>
    <row r="15" spans="1:10" ht="12.75">
      <c r="A15" s="77"/>
      <c r="B15" s="78"/>
      <c r="C15" s="82" t="s">
        <v>15</v>
      </c>
      <c r="D15" s="84">
        <v>13.31</v>
      </c>
      <c r="E15" s="83">
        <v>146</v>
      </c>
      <c r="F15" s="78"/>
      <c r="G15" s="84">
        <v>14.68</v>
      </c>
      <c r="H15" s="78"/>
      <c r="I15" s="78"/>
      <c r="J15" s="78"/>
    </row>
    <row r="16" spans="1:10" ht="12.75">
      <c r="A16" s="77"/>
      <c r="B16" s="78"/>
      <c r="C16" s="85" t="s">
        <v>16</v>
      </c>
      <c r="D16" s="86">
        <v>57</v>
      </c>
      <c r="E16" s="87">
        <v>33</v>
      </c>
      <c r="F16" s="86">
        <v>41</v>
      </c>
      <c r="G16" s="86">
        <v>18</v>
      </c>
      <c r="H16" s="86">
        <v>2</v>
      </c>
      <c r="I16" s="78"/>
      <c r="J16" s="78"/>
    </row>
    <row r="17" spans="1:10" ht="15" customHeight="1">
      <c r="A17" s="88" t="s">
        <v>51</v>
      </c>
      <c r="B17" s="89">
        <v>2009</v>
      </c>
      <c r="C17" s="90" t="s">
        <v>14</v>
      </c>
      <c r="D17" s="91">
        <v>14.59</v>
      </c>
      <c r="E17" s="92">
        <v>129</v>
      </c>
      <c r="F17" s="89">
        <v>85</v>
      </c>
      <c r="G17" s="91">
        <v>0</v>
      </c>
      <c r="H17" s="89">
        <v>4</v>
      </c>
      <c r="I17" s="89">
        <f>SUM(D19:H19)</f>
        <v>118</v>
      </c>
      <c r="J17" s="88">
        <v>5</v>
      </c>
    </row>
    <row r="18" spans="1:10" ht="12.75">
      <c r="A18" s="88"/>
      <c r="B18" s="89"/>
      <c r="C18" s="93" t="s">
        <v>15</v>
      </c>
      <c r="D18" s="74">
        <v>14.53</v>
      </c>
      <c r="E18" s="94">
        <v>123</v>
      </c>
      <c r="F18" s="89"/>
      <c r="G18" s="74">
        <v>0</v>
      </c>
      <c r="H18" s="89"/>
      <c r="I18" s="89"/>
      <c r="J18" s="88"/>
    </row>
    <row r="19" spans="1:10" ht="12.75">
      <c r="A19" s="88"/>
      <c r="B19" s="89"/>
      <c r="C19" s="95" t="s">
        <v>16</v>
      </c>
      <c r="D19" s="96">
        <v>43</v>
      </c>
      <c r="E19" s="97">
        <v>23</v>
      </c>
      <c r="F19" s="96">
        <v>48</v>
      </c>
      <c r="G19" s="96">
        <v>0</v>
      </c>
      <c r="H19" s="96">
        <v>4</v>
      </c>
      <c r="I19" s="89"/>
      <c r="J19" s="88"/>
    </row>
    <row r="20" spans="1:10" ht="15" customHeight="1">
      <c r="A20" s="88" t="s">
        <v>52</v>
      </c>
      <c r="B20" s="89">
        <v>2009</v>
      </c>
      <c r="C20" s="90" t="s">
        <v>14</v>
      </c>
      <c r="D20" s="91">
        <v>13.36</v>
      </c>
      <c r="E20" s="92">
        <v>127</v>
      </c>
      <c r="F20" s="89">
        <v>44</v>
      </c>
      <c r="G20" s="106">
        <v>0</v>
      </c>
      <c r="H20" s="89">
        <v>5</v>
      </c>
      <c r="I20" s="89">
        <f>SUM(D22:H22)</f>
        <v>110</v>
      </c>
      <c r="J20" s="89">
        <v>6</v>
      </c>
    </row>
    <row r="21" spans="1:10" ht="12.75">
      <c r="A21" s="88"/>
      <c r="B21" s="89"/>
      <c r="C21" s="93" t="s">
        <v>15</v>
      </c>
      <c r="D21" s="74">
        <v>13.2</v>
      </c>
      <c r="E21" s="94">
        <v>125</v>
      </c>
      <c r="F21" s="89"/>
      <c r="G21" s="74">
        <v>0</v>
      </c>
      <c r="H21" s="89"/>
      <c r="I21" s="89"/>
      <c r="J21" s="89"/>
    </row>
    <row r="22" spans="1:10" ht="12.75">
      <c r="A22" s="88"/>
      <c r="B22" s="89"/>
      <c r="C22" s="95" t="s">
        <v>16</v>
      </c>
      <c r="D22" s="96">
        <v>56</v>
      </c>
      <c r="E22" s="97">
        <v>22</v>
      </c>
      <c r="F22" s="96">
        <v>27</v>
      </c>
      <c r="G22" s="96">
        <v>0</v>
      </c>
      <c r="H22" s="96">
        <f>H20</f>
        <v>5</v>
      </c>
      <c r="I22" s="89"/>
      <c r="J22" s="89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  <row r="26" spans="2:5" ht="15" customHeight="1">
      <c r="B26"/>
      <c r="E26"/>
    </row>
    <row r="27" spans="2:5" ht="12.75">
      <c r="B27"/>
      <c r="E27"/>
    </row>
    <row r="28" spans="2:5" ht="12.75">
      <c r="B28"/>
      <c r="E28"/>
    </row>
    <row r="29" spans="2:5" ht="15" customHeight="1">
      <c r="B29"/>
      <c r="E29"/>
    </row>
    <row r="30" spans="2:5" ht="12.75">
      <c r="B30"/>
      <c r="E30"/>
    </row>
    <row r="31" spans="2:5" ht="12.75">
      <c r="B31"/>
      <c r="E31"/>
    </row>
    <row r="32" spans="2:5" ht="12.75" customHeight="1">
      <c r="B32"/>
      <c r="E32"/>
    </row>
    <row r="33" spans="2:5" ht="12.75">
      <c r="B33"/>
      <c r="E33"/>
    </row>
    <row r="34" spans="2:5" ht="12.75">
      <c r="B34"/>
      <c r="E34"/>
    </row>
    <row r="35" spans="2:5" ht="15" customHeight="1">
      <c r="B35"/>
      <c r="E35"/>
    </row>
    <row r="36" spans="2:5" ht="12.75">
      <c r="B36"/>
      <c r="E36"/>
    </row>
    <row r="37" spans="2:5" ht="12.75">
      <c r="B37"/>
      <c r="E37"/>
    </row>
  </sheetData>
  <sheetProtection selectLockedCells="1" selectUnlockedCells="1"/>
  <mergeCells count="37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  <mergeCell ref="A17:A19"/>
    <mergeCell ref="B17:B19"/>
    <mergeCell ref="F17:F18"/>
    <mergeCell ref="H17:H18"/>
    <mergeCell ref="I17:I19"/>
    <mergeCell ref="J17:J19"/>
    <mergeCell ref="A20:A22"/>
    <mergeCell ref="B20:B22"/>
    <mergeCell ref="F20:F21"/>
    <mergeCell ref="H20:H21"/>
    <mergeCell ref="I20:I22"/>
    <mergeCell ref="J20:J22"/>
  </mergeCells>
  <conditionalFormatting sqref="D5">
    <cfRule type="cellIs" priority="1" dxfId="0" operator="lessThan" stopIfTrue="1">
      <formula>D6</formula>
    </cfRule>
  </conditionalFormatting>
  <conditionalFormatting sqref="D6">
    <cfRule type="cellIs" priority="2" dxfId="0" operator="lessThan" stopIfTrue="1">
      <formula>D5</formula>
    </cfRule>
  </conditionalFormatting>
  <conditionalFormatting sqref="D8">
    <cfRule type="cellIs" priority="3" dxfId="0" operator="lessThan" stopIfTrue="1">
      <formula>D9</formula>
    </cfRule>
  </conditionalFormatting>
  <conditionalFormatting sqref="D9">
    <cfRule type="cellIs" priority="4" dxfId="0" operator="lessThan" stopIfTrue="1">
      <formula>D8</formula>
    </cfRule>
  </conditionalFormatting>
  <conditionalFormatting sqref="D11">
    <cfRule type="cellIs" priority="5" dxfId="0" operator="lessThan" stopIfTrue="1">
      <formula>D12</formula>
    </cfRule>
  </conditionalFormatting>
  <conditionalFormatting sqref="D12">
    <cfRule type="cellIs" priority="6" dxfId="0" operator="lessThan" stopIfTrue="1">
      <formula>D11</formula>
    </cfRule>
  </conditionalFormatting>
  <conditionalFormatting sqref="D14">
    <cfRule type="cellIs" priority="7" dxfId="0" operator="lessThan" stopIfTrue="1">
      <formula>D15</formula>
    </cfRule>
  </conditionalFormatting>
  <conditionalFormatting sqref="D15">
    <cfRule type="cellIs" priority="8" dxfId="0" operator="lessThan" stopIfTrue="1">
      <formula>D14</formula>
    </cfRule>
  </conditionalFormatting>
  <conditionalFormatting sqref="D17">
    <cfRule type="cellIs" priority="9" dxfId="0" operator="lessThan" stopIfTrue="1">
      <formula>D18</formula>
    </cfRule>
  </conditionalFormatting>
  <conditionalFormatting sqref="D18">
    <cfRule type="cellIs" priority="10" dxfId="0" operator="lessThan" stopIfTrue="1">
      <formula>D17</formula>
    </cfRule>
  </conditionalFormatting>
  <conditionalFormatting sqref="D20">
    <cfRule type="cellIs" priority="11" dxfId="0" operator="lessThan" stopIfTrue="1">
      <formula>D21</formula>
    </cfRule>
  </conditionalFormatting>
  <conditionalFormatting sqref="D21">
    <cfRule type="cellIs" priority="12" dxfId="0" operator="lessThan" stopIfTrue="1">
      <formula>D20</formula>
    </cfRule>
  </conditionalFormatting>
  <conditionalFormatting sqref="E5">
    <cfRule type="cellIs" priority="13" dxfId="0" operator="greaterThan" stopIfTrue="1">
      <formula>E6</formula>
    </cfRule>
  </conditionalFormatting>
  <conditionalFormatting sqref="E6">
    <cfRule type="cellIs" priority="14" dxfId="0" operator="greaterThan" stopIfTrue="1">
      <formula>E5</formula>
    </cfRule>
  </conditionalFormatting>
  <conditionalFormatting sqref="E8">
    <cfRule type="cellIs" priority="15" dxfId="0" operator="greaterThan" stopIfTrue="1">
      <formula>E9</formula>
    </cfRule>
  </conditionalFormatting>
  <conditionalFormatting sqref="E9">
    <cfRule type="cellIs" priority="16" dxfId="0" operator="greaterThan" stopIfTrue="1">
      <formula>E8</formula>
    </cfRule>
  </conditionalFormatting>
  <conditionalFormatting sqref="E11">
    <cfRule type="cellIs" priority="17" dxfId="0" operator="greaterThan" stopIfTrue="1">
      <formula>E12</formula>
    </cfRule>
  </conditionalFormatting>
  <conditionalFormatting sqref="E12">
    <cfRule type="cellIs" priority="18" dxfId="0" operator="greaterThan" stopIfTrue="1">
      <formula>E11</formula>
    </cfRule>
  </conditionalFormatting>
  <conditionalFormatting sqref="E14">
    <cfRule type="cellIs" priority="19" dxfId="0" operator="greaterThan" stopIfTrue="1">
      <formula>E15</formula>
    </cfRule>
  </conditionalFormatting>
  <conditionalFormatting sqref="E15">
    <cfRule type="cellIs" priority="20" dxfId="0" operator="greaterThan" stopIfTrue="1">
      <formula>E14</formula>
    </cfRule>
  </conditionalFormatting>
  <conditionalFormatting sqref="E17">
    <cfRule type="cellIs" priority="21" dxfId="0" operator="greaterThan" stopIfTrue="1">
      <formula>E18</formula>
    </cfRule>
  </conditionalFormatting>
  <conditionalFormatting sqref="E18">
    <cfRule type="cellIs" priority="22" dxfId="0" operator="greaterThan" stopIfTrue="1">
      <formula>E17</formula>
    </cfRule>
  </conditionalFormatting>
  <conditionalFormatting sqref="E20">
    <cfRule type="cellIs" priority="23" dxfId="0" operator="greaterThan" stopIfTrue="1">
      <formula>E21</formula>
    </cfRule>
  </conditionalFormatting>
  <conditionalFormatting sqref="E21">
    <cfRule type="cellIs" priority="24" dxfId="0" operator="greaterThan" stopIfTrue="1">
      <formula>E20</formula>
    </cfRule>
  </conditionalFormatting>
  <conditionalFormatting sqref="G5">
    <cfRule type="cellIs" priority="25" dxfId="0" operator="lessThan" stopIfTrue="1">
      <formula>G6</formula>
    </cfRule>
  </conditionalFormatting>
  <conditionalFormatting sqref="G6">
    <cfRule type="cellIs" priority="26" dxfId="0" operator="lessThan" stopIfTrue="1">
      <formula>G5</formula>
    </cfRule>
  </conditionalFormatting>
  <conditionalFormatting sqref="G8">
    <cfRule type="cellIs" priority="27" dxfId="0" operator="lessThan" stopIfTrue="1">
      <formula>G9</formula>
    </cfRule>
  </conditionalFormatting>
  <conditionalFormatting sqref="G9">
    <cfRule type="cellIs" priority="28" dxfId="0" operator="lessThan" stopIfTrue="1">
      <formula>G8</formula>
    </cfRule>
  </conditionalFormatting>
  <conditionalFormatting sqref="G11">
    <cfRule type="cellIs" priority="29" dxfId="0" operator="lessThan" stopIfTrue="1">
      <formula>G12</formula>
    </cfRule>
  </conditionalFormatting>
  <conditionalFormatting sqref="G12">
    <cfRule type="cellIs" priority="30" dxfId="0" operator="lessThan" stopIfTrue="1">
      <formula>G11</formula>
    </cfRule>
  </conditionalFormatting>
  <conditionalFormatting sqref="G14">
    <cfRule type="cellIs" priority="31" dxfId="0" operator="lessThan" stopIfTrue="1">
      <formula>G15</formula>
    </cfRule>
  </conditionalFormatting>
  <conditionalFormatting sqref="G15">
    <cfRule type="cellIs" priority="32" dxfId="0" operator="lessThan" stopIfTrue="1">
      <formula>G14</formula>
    </cfRule>
  </conditionalFormatting>
  <conditionalFormatting sqref="G17">
    <cfRule type="cellIs" priority="33" dxfId="0" operator="lessThan" stopIfTrue="1">
      <formula>G18</formula>
    </cfRule>
  </conditionalFormatting>
  <conditionalFormatting sqref="G18">
    <cfRule type="cellIs" priority="34" dxfId="0" operator="lessThan" stopIfTrue="1">
      <formula>G17</formula>
    </cfRule>
  </conditionalFormatting>
  <conditionalFormatting sqref="G20">
    <cfRule type="cellIs" priority="35" dxfId="0" operator="lessThan" stopIfTrue="1">
      <formula>G21</formula>
    </cfRule>
  </conditionalFormatting>
  <conditionalFormatting sqref="G21">
    <cfRule type="cellIs" priority="36" dxfId="0" operator="lessThan" stopIfTrue="1">
      <formula>G20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1" sqref="I21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54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55</v>
      </c>
      <c r="B5" s="78">
        <v>2007</v>
      </c>
      <c r="C5" s="79" t="s">
        <v>14</v>
      </c>
      <c r="D5" s="80">
        <v>12.57</v>
      </c>
      <c r="E5" s="81">
        <v>183</v>
      </c>
      <c r="F5" s="78">
        <v>124</v>
      </c>
      <c r="G5" s="105">
        <v>6.92</v>
      </c>
      <c r="H5" s="78">
        <v>13</v>
      </c>
      <c r="I5" s="78">
        <f>SUM(D7:H7)</f>
        <v>259</v>
      </c>
      <c r="J5" s="78">
        <v>1</v>
      </c>
    </row>
    <row r="6" spans="1:10" ht="12.75">
      <c r="A6" s="77"/>
      <c r="B6" s="78"/>
      <c r="C6" s="82" t="s">
        <v>15</v>
      </c>
      <c r="D6" s="84">
        <v>11.59</v>
      </c>
      <c r="E6" s="83">
        <v>183</v>
      </c>
      <c r="F6" s="78"/>
      <c r="G6" s="104">
        <v>0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73</v>
      </c>
      <c r="E7" s="87">
        <v>50</v>
      </c>
      <c r="F7" s="86">
        <v>67</v>
      </c>
      <c r="G7" s="86">
        <v>56</v>
      </c>
      <c r="H7" s="86">
        <v>13</v>
      </c>
      <c r="I7" s="78"/>
      <c r="J7" s="78"/>
    </row>
    <row r="8" spans="1:10" ht="15" customHeight="1">
      <c r="A8" s="77" t="s">
        <v>56</v>
      </c>
      <c r="B8" s="78">
        <v>2006</v>
      </c>
      <c r="C8" s="79" t="s">
        <v>14</v>
      </c>
      <c r="D8" s="80">
        <v>11.72</v>
      </c>
      <c r="E8" s="81">
        <v>194</v>
      </c>
      <c r="F8" s="78">
        <v>74</v>
      </c>
      <c r="G8" s="80">
        <v>9.22</v>
      </c>
      <c r="H8" s="78">
        <v>16</v>
      </c>
      <c r="I8" s="78">
        <f>SUM(D10:H10)</f>
        <v>230</v>
      </c>
      <c r="J8" s="78">
        <v>2</v>
      </c>
    </row>
    <row r="9" spans="1:10" ht="12.75">
      <c r="A9" s="77"/>
      <c r="B9" s="78"/>
      <c r="C9" s="82" t="s">
        <v>15</v>
      </c>
      <c r="D9" s="84">
        <v>11.79</v>
      </c>
      <c r="E9" s="83">
        <v>187</v>
      </c>
      <c r="F9" s="78"/>
      <c r="G9" s="104">
        <v>0</v>
      </c>
      <c r="H9" s="78"/>
      <c r="I9" s="78"/>
      <c r="J9" s="78"/>
    </row>
    <row r="10" spans="1:10" ht="12.75">
      <c r="A10" s="77"/>
      <c r="B10" s="78"/>
      <c r="C10" s="85" t="s">
        <v>16</v>
      </c>
      <c r="D10" s="86">
        <v>71</v>
      </c>
      <c r="E10" s="87">
        <v>56</v>
      </c>
      <c r="F10" s="86">
        <v>42</v>
      </c>
      <c r="G10" s="86">
        <v>45</v>
      </c>
      <c r="H10" s="86">
        <v>16</v>
      </c>
      <c r="I10" s="78"/>
      <c r="J10" s="78"/>
    </row>
    <row r="11" spans="1:10" ht="15" customHeight="1">
      <c r="A11" s="77" t="s">
        <v>57</v>
      </c>
      <c r="B11" s="78">
        <v>2007</v>
      </c>
      <c r="C11" s="79" t="s">
        <v>14</v>
      </c>
      <c r="D11" s="80">
        <v>12.53</v>
      </c>
      <c r="E11" s="81">
        <v>149</v>
      </c>
      <c r="F11" s="78">
        <v>99</v>
      </c>
      <c r="G11" s="80">
        <v>12.86</v>
      </c>
      <c r="H11" s="78">
        <v>6</v>
      </c>
      <c r="I11" s="78">
        <f>SUM(D13:H13)</f>
        <v>183</v>
      </c>
      <c r="J11" s="77">
        <v>3</v>
      </c>
    </row>
    <row r="12" spans="1:10" ht="12.75">
      <c r="A12" s="77"/>
      <c r="B12" s="78"/>
      <c r="C12" s="82" t="s">
        <v>15</v>
      </c>
      <c r="D12" s="84">
        <v>12.93</v>
      </c>
      <c r="E12" s="83">
        <v>145</v>
      </c>
      <c r="F12" s="78"/>
      <c r="G12" s="104">
        <v>0</v>
      </c>
      <c r="H12" s="78"/>
      <c r="I12" s="78"/>
      <c r="J12" s="77"/>
    </row>
    <row r="13" spans="1:10" ht="12.75">
      <c r="A13" s="77"/>
      <c r="B13" s="78"/>
      <c r="C13" s="85" t="s">
        <v>16</v>
      </c>
      <c r="D13" s="86">
        <v>63</v>
      </c>
      <c r="E13" s="87">
        <v>33</v>
      </c>
      <c r="F13" s="86">
        <v>55</v>
      </c>
      <c r="G13" s="86">
        <v>26</v>
      </c>
      <c r="H13" s="86">
        <v>6</v>
      </c>
      <c r="I13" s="78"/>
      <c r="J13" s="77"/>
    </row>
    <row r="14" spans="2:5" ht="12.75" customHeight="1">
      <c r="B14"/>
      <c r="E14"/>
    </row>
    <row r="15" spans="2:5" ht="12.75">
      <c r="B15"/>
      <c r="E15"/>
    </row>
    <row r="16" spans="2:5" ht="12.75">
      <c r="B16"/>
      <c r="E16"/>
    </row>
    <row r="17" spans="2:5" ht="15" customHeight="1">
      <c r="B17"/>
      <c r="E17"/>
    </row>
    <row r="18" spans="2:5" ht="12.75">
      <c r="B18"/>
      <c r="E18"/>
    </row>
    <row r="19" spans="2:5" ht="12.75">
      <c r="B19"/>
      <c r="E19"/>
    </row>
    <row r="20" spans="2:5" ht="15" customHeight="1">
      <c r="B20"/>
      <c r="E20"/>
    </row>
    <row r="21" spans="2:5" ht="12.75">
      <c r="B21"/>
      <c r="E21"/>
    </row>
    <row r="22" spans="2:5" ht="12.75">
      <c r="B22"/>
      <c r="E22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</sheetData>
  <sheetProtection selectLockedCells="1" selectUnlockedCells="1"/>
  <mergeCells count="19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</mergeCells>
  <conditionalFormatting sqref="D5">
    <cfRule type="cellIs" priority="1" dxfId="0" operator="lessThan" stopIfTrue="1">
      <formula>D6</formula>
    </cfRule>
  </conditionalFormatting>
  <conditionalFormatting sqref="D6">
    <cfRule type="cellIs" priority="2" dxfId="0" operator="lessThan" stopIfTrue="1">
      <formula>D5</formula>
    </cfRule>
  </conditionalFormatting>
  <conditionalFormatting sqref="D8">
    <cfRule type="cellIs" priority="3" dxfId="0" operator="lessThan" stopIfTrue="1">
      <formula>D9</formula>
    </cfRule>
  </conditionalFormatting>
  <conditionalFormatting sqref="D9">
    <cfRule type="cellIs" priority="4" dxfId="0" operator="lessThan" stopIfTrue="1">
      <formula>D8</formula>
    </cfRule>
  </conditionalFormatting>
  <conditionalFormatting sqref="D11">
    <cfRule type="cellIs" priority="5" dxfId="0" operator="lessThan" stopIfTrue="1">
      <formula>D12</formula>
    </cfRule>
  </conditionalFormatting>
  <conditionalFormatting sqref="D12">
    <cfRule type="cellIs" priority="6" dxfId="0" operator="lessThan" stopIfTrue="1">
      <formula>D11</formula>
    </cfRule>
  </conditionalFormatting>
  <conditionalFormatting sqref="E5">
    <cfRule type="cellIs" priority="7" dxfId="0" operator="greaterThan" stopIfTrue="1">
      <formula>E6</formula>
    </cfRule>
  </conditionalFormatting>
  <conditionalFormatting sqref="E6">
    <cfRule type="cellIs" priority="8" dxfId="0" operator="greaterThan" stopIfTrue="1">
      <formula>E5</formula>
    </cfRule>
  </conditionalFormatting>
  <conditionalFormatting sqref="E8">
    <cfRule type="cellIs" priority="9" dxfId="0" operator="greaterThan" stopIfTrue="1">
      <formula>E9</formula>
    </cfRule>
  </conditionalFormatting>
  <conditionalFormatting sqref="E9">
    <cfRule type="cellIs" priority="10" dxfId="0" operator="greaterThan" stopIfTrue="1">
      <formula>E8</formula>
    </cfRule>
  </conditionalFormatting>
  <conditionalFormatting sqref="E11">
    <cfRule type="cellIs" priority="11" dxfId="0" operator="greaterThan" stopIfTrue="1">
      <formula>E12</formula>
    </cfRule>
  </conditionalFormatting>
  <conditionalFormatting sqref="E12">
    <cfRule type="cellIs" priority="12" dxfId="0" operator="greaterThan" stopIfTrue="1">
      <formula>E11</formula>
    </cfRule>
  </conditionalFormatting>
  <conditionalFormatting sqref="G5">
    <cfRule type="cellIs" priority="13" dxfId="0" operator="lessThan" stopIfTrue="1">
      <formula>G6</formula>
    </cfRule>
  </conditionalFormatting>
  <conditionalFormatting sqref="G6">
    <cfRule type="cellIs" priority="14" dxfId="0" operator="lessThan" stopIfTrue="1">
      <formula>G5</formula>
    </cfRule>
  </conditionalFormatting>
  <conditionalFormatting sqref="G11">
    <cfRule type="cellIs" priority="15" dxfId="0" operator="lessThan" stopIfTrue="1">
      <formula>G12</formula>
    </cfRule>
  </conditionalFormatting>
  <conditionalFormatting sqref="G12">
    <cfRule type="cellIs" priority="16" dxfId="0" operator="lessThan" stopIfTrue="1">
      <formula>G11</formula>
    </cfRule>
  </conditionalFormatting>
  <conditionalFormatting sqref="G8">
    <cfRule type="cellIs" priority="17" dxfId="0" operator="lessThan" stopIfTrue="1">
      <formula>G9</formula>
    </cfRule>
  </conditionalFormatting>
  <conditionalFormatting sqref="G9">
    <cfRule type="cellIs" priority="18" dxfId="0" operator="lessThan" stopIfTrue="1">
      <formula>G8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" sqref="H9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32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58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59</v>
      </c>
      <c r="B5" s="78">
        <v>2005</v>
      </c>
      <c r="C5" s="79" t="s">
        <v>14</v>
      </c>
      <c r="D5" s="80">
        <v>12.21</v>
      </c>
      <c r="E5" s="81">
        <v>162</v>
      </c>
      <c r="F5" s="78">
        <v>103</v>
      </c>
      <c r="G5" s="105">
        <v>7.19</v>
      </c>
      <c r="H5" s="78">
        <v>12</v>
      </c>
      <c r="I5" s="78">
        <f>SUM(D7:H7)</f>
        <v>233</v>
      </c>
      <c r="J5" s="78">
        <v>1</v>
      </c>
    </row>
    <row r="6" spans="1:10" ht="12.75">
      <c r="A6" s="77"/>
      <c r="B6" s="78"/>
      <c r="C6" s="82" t="s">
        <v>15</v>
      </c>
      <c r="D6" s="84">
        <v>12.45</v>
      </c>
      <c r="E6" s="83">
        <v>168</v>
      </c>
      <c r="F6" s="78"/>
      <c r="G6" s="104">
        <v>0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66</v>
      </c>
      <c r="E7" s="87">
        <v>43</v>
      </c>
      <c r="F7" s="86">
        <v>57</v>
      </c>
      <c r="G7" s="86">
        <v>55</v>
      </c>
      <c r="H7" s="86">
        <v>12</v>
      </c>
      <c r="I7" s="78"/>
      <c r="J7" s="78"/>
    </row>
    <row r="8" spans="2:5" ht="15" customHeight="1">
      <c r="B8"/>
      <c r="E8"/>
    </row>
    <row r="9" spans="2:5" ht="12.75">
      <c r="B9"/>
      <c r="E9"/>
    </row>
    <row r="10" spans="2:5" ht="12.75">
      <c r="B10"/>
      <c r="E10"/>
    </row>
    <row r="11" spans="2:5" ht="15" customHeight="1">
      <c r="B11"/>
      <c r="E11"/>
    </row>
    <row r="12" spans="2:5" ht="12.75">
      <c r="B12"/>
      <c r="E12"/>
    </row>
    <row r="13" spans="2:5" ht="12.75">
      <c r="B13"/>
      <c r="E13"/>
    </row>
    <row r="14" spans="2:5" ht="12.75" customHeight="1">
      <c r="B14"/>
      <c r="E14"/>
    </row>
    <row r="15" spans="2:5" ht="12.75">
      <c r="B15"/>
      <c r="E15"/>
    </row>
    <row r="16" spans="2:5" ht="12.75">
      <c r="B16"/>
      <c r="E16"/>
    </row>
    <row r="17" spans="2:5" ht="15" customHeight="1">
      <c r="B17"/>
      <c r="E17"/>
    </row>
    <row r="18" spans="2:5" ht="12.75">
      <c r="B18"/>
      <c r="E18"/>
    </row>
    <row r="19" spans="2:5" ht="12.75">
      <c r="B19"/>
      <c r="E19"/>
    </row>
    <row r="20" spans="2:5" ht="15" customHeight="1">
      <c r="B20"/>
      <c r="E20"/>
    </row>
    <row r="21" spans="2:5" ht="12.75">
      <c r="B21"/>
      <c r="E21"/>
    </row>
    <row r="22" spans="2:5" ht="12.75">
      <c r="B22"/>
      <c r="E22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</sheetData>
  <sheetProtection selectLockedCells="1" selectUnlockedCells="1"/>
  <mergeCells count="7"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1" dxfId="0" operator="lessThan" stopIfTrue="1">
      <formula>D6</formula>
    </cfRule>
  </conditionalFormatting>
  <conditionalFormatting sqref="D6">
    <cfRule type="cellIs" priority="2" dxfId="0" operator="lessThan" stopIfTrue="1">
      <formula>D5</formula>
    </cfRule>
  </conditionalFormatting>
  <conditionalFormatting sqref="E5">
    <cfRule type="cellIs" priority="3" dxfId="0" operator="greaterThan" stopIfTrue="1">
      <formula>E6</formula>
    </cfRule>
  </conditionalFormatting>
  <conditionalFormatting sqref="E6">
    <cfRule type="cellIs" priority="4" dxfId="0" operator="greaterThan" stopIfTrue="1">
      <formula>E5</formula>
    </cfRule>
  </conditionalFormatting>
  <conditionalFormatting sqref="G5">
    <cfRule type="cellIs" priority="5" dxfId="0" operator="lessThan" stopIfTrue="1">
      <formula>G6</formula>
    </cfRule>
  </conditionalFormatting>
  <conditionalFormatting sqref="G6">
    <cfRule type="cellIs" priority="6" dxfId="0" operator="lessThan" stopIfTrue="1">
      <formula>G5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3" sqref="F23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75" customWidth="1"/>
    <col min="10" max="10" width="13.281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3" ht="12.75">
      <c r="A2" s="3" t="s">
        <v>1</v>
      </c>
      <c r="B2" s="4" t="s">
        <v>60</v>
      </c>
      <c r="C2" s="3"/>
    </row>
    <row r="4" spans="1:10" ht="12.75">
      <c r="A4" s="5" t="s">
        <v>3</v>
      </c>
      <c r="B4" s="6" t="s">
        <v>4</v>
      </c>
      <c r="C4" s="7" t="s">
        <v>5</v>
      </c>
      <c r="D4" s="5" t="s">
        <v>6</v>
      </c>
      <c r="E4" s="76" t="s">
        <v>7</v>
      </c>
      <c r="F4" s="5" t="s">
        <v>34</v>
      </c>
      <c r="G4" s="5" t="s">
        <v>35</v>
      </c>
      <c r="H4" s="5" t="s">
        <v>10</v>
      </c>
      <c r="I4" s="6" t="s">
        <v>11</v>
      </c>
      <c r="J4" s="5" t="s">
        <v>12</v>
      </c>
    </row>
    <row r="5" spans="1:10" ht="15" customHeight="1">
      <c r="A5" s="77" t="s">
        <v>61</v>
      </c>
      <c r="B5" s="78">
        <v>2007</v>
      </c>
      <c r="C5" s="79" t="s">
        <v>14</v>
      </c>
      <c r="D5" s="80">
        <v>11.13</v>
      </c>
      <c r="E5" s="81">
        <v>200</v>
      </c>
      <c r="F5" s="78">
        <v>106</v>
      </c>
      <c r="G5" s="105">
        <v>6.09</v>
      </c>
      <c r="H5" s="78">
        <v>13</v>
      </c>
      <c r="I5" s="78">
        <f>SUM(D7:H7)</f>
        <v>271</v>
      </c>
      <c r="J5" s="78">
        <v>1</v>
      </c>
    </row>
    <row r="6" spans="1:10" ht="12.75">
      <c r="A6" s="77"/>
      <c r="B6" s="78"/>
      <c r="C6" s="82" t="s">
        <v>15</v>
      </c>
      <c r="D6" s="84">
        <v>11.35</v>
      </c>
      <c r="E6" s="83">
        <v>197</v>
      </c>
      <c r="F6" s="78"/>
      <c r="G6" s="104">
        <v>0</v>
      </c>
      <c r="H6" s="78"/>
      <c r="I6" s="78"/>
      <c r="J6" s="78"/>
    </row>
    <row r="7" spans="1:10" ht="12.75">
      <c r="A7" s="77"/>
      <c r="B7" s="78"/>
      <c r="C7" s="85" t="s">
        <v>16</v>
      </c>
      <c r="D7" s="86">
        <v>77</v>
      </c>
      <c r="E7" s="87">
        <v>59</v>
      </c>
      <c r="F7" s="86">
        <v>58</v>
      </c>
      <c r="G7" s="86">
        <v>64</v>
      </c>
      <c r="H7" s="86">
        <v>13</v>
      </c>
      <c r="I7" s="78"/>
      <c r="J7" s="78"/>
    </row>
    <row r="8" spans="1:10" ht="15" customHeight="1">
      <c r="A8" s="77" t="s">
        <v>62</v>
      </c>
      <c r="B8" s="78">
        <v>2006</v>
      </c>
      <c r="C8" s="79" t="s">
        <v>14</v>
      </c>
      <c r="D8" s="80">
        <v>11.18</v>
      </c>
      <c r="E8" s="81">
        <v>166</v>
      </c>
      <c r="F8" s="78">
        <v>126</v>
      </c>
      <c r="G8" s="105">
        <v>7.56</v>
      </c>
      <c r="H8" s="78">
        <v>16</v>
      </c>
      <c r="I8" s="78">
        <f>SUM(D10:H10)</f>
        <v>266</v>
      </c>
      <c r="J8" s="78">
        <v>2</v>
      </c>
    </row>
    <row r="9" spans="1:10" ht="12.75">
      <c r="A9" s="77"/>
      <c r="B9" s="78"/>
      <c r="C9" s="82" t="s">
        <v>15</v>
      </c>
      <c r="D9" s="84">
        <v>11.15</v>
      </c>
      <c r="E9" s="83">
        <v>182</v>
      </c>
      <c r="F9" s="78"/>
      <c r="G9" s="104">
        <v>7.14</v>
      </c>
      <c r="H9" s="78"/>
      <c r="I9" s="78"/>
      <c r="J9" s="78"/>
    </row>
    <row r="10" spans="1:10" ht="12.75">
      <c r="A10" s="77"/>
      <c r="B10" s="78"/>
      <c r="C10" s="85" t="s">
        <v>16</v>
      </c>
      <c r="D10" s="86">
        <v>77</v>
      </c>
      <c r="E10" s="87">
        <v>50</v>
      </c>
      <c r="F10" s="86">
        <v>68</v>
      </c>
      <c r="G10" s="86">
        <v>55</v>
      </c>
      <c r="H10" s="86">
        <v>16</v>
      </c>
      <c r="I10" s="78"/>
      <c r="J10" s="78"/>
    </row>
    <row r="11" spans="2:5" ht="15" customHeight="1">
      <c r="B11"/>
      <c r="E11"/>
    </row>
    <row r="12" spans="2:5" ht="12.75">
      <c r="B12"/>
      <c r="E12"/>
    </row>
    <row r="13" spans="2:5" ht="12.75">
      <c r="B13"/>
      <c r="E13"/>
    </row>
    <row r="14" spans="2:5" ht="12.75" customHeight="1">
      <c r="B14"/>
      <c r="E14"/>
    </row>
    <row r="15" spans="2:5" ht="12.75">
      <c r="B15"/>
      <c r="E15"/>
    </row>
    <row r="16" spans="2:5" ht="12.75">
      <c r="B16"/>
      <c r="E16"/>
    </row>
    <row r="17" spans="2:5" ht="15" customHeight="1">
      <c r="B17"/>
      <c r="E17"/>
    </row>
    <row r="18" spans="2:5" ht="12.75">
      <c r="B18"/>
      <c r="E18"/>
    </row>
    <row r="19" spans="2:5" ht="12.75">
      <c r="B19"/>
      <c r="E19"/>
    </row>
    <row r="20" spans="2:5" ht="15" customHeight="1">
      <c r="B20"/>
      <c r="E20"/>
    </row>
    <row r="21" spans="2:5" ht="12.75">
      <c r="B21"/>
      <c r="E21"/>
    </row>
    <row r="22" spans="2:5" ht="12.75">
      <c r="B22"/>
      <c r="E22"/>
    </row>
    <row r="23" spans="2:5" ht="15" customHeight="1">
      <c r="B23"/>
      <c r="E23"/>
    </row>
    <row r="24" spans="2:5" ht="12.75">
      <c r="B24"/>
      <c r="E24"/>
    </row>
    <row r="25" spans="2:5" ht="12.75">
      <c r="B25"/>
      <c r="E25"/>
    </row>
  </sheetData>
  <sheetProtection selectLockedCells="1" selectUnlockedCells="1"/>
  <mergeCells count="13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</mergeCells>
  <conditionalFormatting sqref="D5 D8">
    <cfRule type="cellIs" priority="1" dxfId="0" operator="lessThan" stopIfTrue="1">
      <formula>D6</formula>
    </cfRule>
  </conditionalFormatting>
  <conditionalFormatting sqref="D6 D9">
    <cfRule type="cellIs" priority="2" dxfId="0" operator="lessThan" stopIfTrue="1">
      <formula>D5</formula>
    </cfRule>
  </conditionalFormatting>
  <conditionalFormatting sqref="E5 E8">
    <cfRule type="cellIs" priority="3" dxfId="0" operator="greaterThan" stopIfTrue="1">
      <formula>E6</formula>
    </cfRule>
  </conditionalFormatting>
  <conditionalFormatting sqref="E6 E9">
    <cfRule type="cellIs" priority="4" dxfId="0" operator="greaterThan" stopIfTrue="1">
      <formula>E5</formula>
    </cfRule>
  </conditionalFormatting>
  <conditionalFormatting sqref="G5 G8">
    <cfRule type="cellIs" priority="5" dxfId="0" operator="lessThan" stopIfTrue="1">
      <formula>G6</formula>
    </cfRule>
  </conditionalFormatting>
  <conditionalFormatting sqref="G6 G9">
    <cfRule type="cellIs" priority="6" dxfId="0" operator="lessThan" stopIfTrue="1">
      <formula>G5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Líba </cp:lastModifiedBy>
  <dcterms:created xsi:type="dcterms:W3CDTF">2012-03-19T20:06:59Z</dcterms:created>
  <dcterms:modified xsi:type="dcterms:W3CDTF">2019-02-16T19:17:44Z</dcterms:modified>
  <cp:category/>
  <cp:version/>
  <cp:contentType/>
  <cp:contentStatus/>
  <cp:revision>2</cp:revision>
</cp:coreProperties>
</file>